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13" firstSheet="1" activeTab="1"/>
  </bookViews>
  <sheets>
    <sheet name="入力フォーム（オリジナル）" sheetId="8" state="hidden" r:id="rId1"/>
    <sheet name="入力フォーム" sheetId="1" r:id="rId2"/>
    <sheet name="入力フォーム (サンプル)" sheetId="6" r:id="rId3"/>
    <sheet name="リスト" sheetId="2" state="hidden" r:id="rId4"/>
    <sheet name="ジャンル一覧" sheetId="4" r:id="rId5"/>
    <sheet name="集計用(入力・削除等はしないでください）" sheetId="3" r:id="rId6"/>
  </sheets>
  <definedNames>
    <definedName name="_xlnm.Print_Area" localSheetId="4">ジャンル一覧!$A$2:$E$46</definedName>
    <definedName name="_xlnm.Print_Area" localSheetId="5">'集計用(入力・削除等はしないでください）'!$C$1:$AD$3</definedName>
    <definedName name="_xlnm.Print_Area" localSheetId="1">入力フォーム!$A$1:$E$29</definedName>
    <definedName name="_xlnm.Print_Area" localSheetId="2">'入力フォーム (サンプル)'!$A$1:$E$28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AC3" i="3" l="1"/>
  <c r="Z3" i="3"/>
  <c r="V3" i="3"/>
  <c r="J3" i="3"/>
  <c r="I3" i="3"/>
  <c r="H3" i="3"/>
  <c r="G3" i="3"/>
  <c r="F3" i="3"/>
  <c r="E3" i="3"/>
  <c r="D3" i="3"/>
  <c r="E21" i="1" l="1"/>
  <c r="E7" i="1"/>
  <c r="E27" i="8"/>
  <c r="E7" i="6" l="1"/>
  <c r="E20" i="6" l="1"/>
  <c r="AD3" i="3" l="1"/>
  <c r="AB3" i="3"/>
  <c r="AA3" i="3"/>
  <c r="Y3" i="3"/>
  <c r="X3" i="3"/>
  <c r="W3" i="3"/>
  <c r="U3" i="3"/>
  <c r="T3" i="3"/>
  <c r="S3" i="3"/>
  <c r="R3" i="3"/>
  <c r="Q3" i="3"/>
  <c r="P3" i="3"/>
  <c r="O3" i="3"/>
  <c r="N3" i="3"/>
  <c r="M3" i="3"/>
  <c r="B3" i="3"/>
</calcChain>
</file>

<file path=xl/comments1.xml><?xml version="1.0" encoding="utf-8"?>
<comments xmlns="http://schemas.openxmlformats.org/spreadsheetml/2006/main">
  <authors>
    <author>作成者</author>
  </authors>
  <commentList>
    <comment ref="A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C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D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D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D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D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プルダウンリストから選択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サブ写真は省略しても構いません。（任意）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プルダウンリストから選択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D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D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D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<sst xmlns="http://schemas.openxmlformats.org/spreadsheetml/2006/main" count="201" uniqueCount="126">
  <si>
    <t>店舗住所</t>
    <rPh sb="0" eb="2">
      <t>テンポ</t>
    </rPh>
    <rPh sb="2" eb="4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</si>
  <si>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</si>
  <si>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営業時間</t>
    <rPh sb="0" eb="2">
      <t>エイギョウ</t>
    </rPh>
    <rPh sb="2" eb="4">
      <t>ジカン</t>
    </rPh>
    <phoneticPr fontId="1"/>
  </si>
  <si>
    <t>HPアドレス</t>
    <phoneticPr fontId="1"/>
  </si>
  <si>
    <t>テイクアウト</t>
    <phoneticPr fontId="1"/>
  </si>
  <si>
    <t>アイオーらーめん</t>
    <phoneticPr fontId="1"/>
  </si>
  <si>
    <t>伊勢崎市中央町20-17</t>
    <rPh sb="0" eb="4">
      <t>イセサキシ</t>
    </rPh>
    <rPh sb="4" eb="6">
      <t>チュウオウ</t>
    </rPh>
    <rPh sb="6" eb="7">
      <t>チョウ</t>
    </rPh>
    <phoneticPr fontId="1"/>
  </si>
  <si>
    <t>0270-30-5000</t>
    <phoneticPr fontId="1"/>
  </si>
  <si>
    <t>9：00～15：00</t>
    <phoneticPr fontId="1"/>
  </si>
  <si>
    <t>http://www.io-web.jp</t>
    <phoneticPr fontId="1"/>
  </si>
  <si>
    <t>営業店名</t>
    <rPh sb="0" eb="2">
      <t>エイギョウ</t>
    </rPh>
    <rPh sb="2" eb="3">
      <t>テン</t>
    </rPh>
    <rPh sb="3" eb="4">
      <t>メイ</t>
    </rPh>
    <phoneticPr fontId="1"/>
  </si>
  <si>
    <t>担当営業店名</t>
    <rPh sb="0" eb="2">
      <t>タントウ</t>
    </rPh>
    <rPh sb="2" eb="4">
      <t>エイギョウ</t>
    </rPh>
    <rPh sb="4" eb="5">
      <t>テン</t>
    </rPh>
    <rPh sb="5" eb="6">
      <t>メイ</t>
    </rPh>
    <phoneticPr fontId="1"/>
  </si>
  <si>
    <t>本店</t>
    <rPh sb="0" eb="2">
      <t>ホンテン</t>
    </rPh>
    <phoneticPr fontId="1"/>
  </si>
  <si>
    <t>OK</t>
  </si>
  <si>
    <t>OK</t>
    <phoneticPr fontId="1"/>
  </si>
  <si>
    <t>NG</t>
  </si>
  <si>
    <t>NG</t>
    <phoneticPr fontId="1"/>
  </si>
  <si>
    <t>全国発送</t>
    <rPh sb="0" eb="2">
      <t>ゼンコク</t>
    </rPh>
    <rPh sb="2" eb="4">
      <t>ハッソウ</t>
    </rPh>
    <phoneticPr fontId="1"/>
  </si>
  <si>
    <t>店内自家製麺の自慢の味。近くにお寄りに際は是非、アイオーらーめんへ！</t>
    <rPh sb="0" eb="2">
      <t>テンナイ</t>
    </rPh>
    <rPh sb="2" eb="4">
      <t>ジカ</t>
    </rPh>
    <rPh sb="4" eb="6">
      <t>セイメン</t>
    </rPh>
    <rPh sb="7" eb="9">
      <t>ジマン</t>
    </rPh>
    <rPh sb="10" eb="11">
      <t>アジ</t>
    </rPh>
    <rPh sb="12" eb="13">
      <t>チカ</t>
    </rPh>
    <rPh sb="16" eb="17">
      <t>ヨ</t>
    </rPh>
    <rPh sb="19" eb="20">
      <t>サイ</t>
    </rPh>
    <rPh sb="21" eb="23">
      <t>ゼヒ</t>
    </rPh>
    <phoneticPr fontId="1"/>
  </si>
  <si>
    <t>顧客番号</t>
    <rPh sb="0" eb="2">
      <t>コキャク</t>
    </rPh>
    <rPh sb="2" eb="4">
      <t>バンゴウ</t>
    </rPh>
    <phoneticPr fontId="1"/>
  </si>
  <si>
    <t>店舗名（屋号名）</t>
    <rPh sb="0" eb="2">
      <t>テンポ</t>
    </rPh>
    <rPh sb="2" eb="3">
      <t>メイ</t>
    </rPh>
    <rPh sb="4" eb="6">
      <t>ヤゴウ</t>
    </rPh>
    <rPh sb="6" eb="7">
      <t>メイ</t>
    </rPh>
    <phoneticPr fontId="1"/>
  </si>
  <si>
    <t>メールアドレス</t>
    <phoneticPr fontId="1"/>
  </si>
  <si>
    <t>②サブ写真
（JPGファイル名）</t>
    <rPh sb="3" eb="5">
      <t>シャシン</t>
    </rPh>
    <rPh sb="14" eb="15">
      <t>メイ</t>
    </rPh>
    <phoneticPr fontId="1"/>
  </si>
  <si>
    <t>①税込価格</t>
    <rPh sb="1" eb="3">
      <t>ゼイコミ</t>
    </rPh>
    <rPh sb="3" eb="5">
      <t>カカク</t>
    </rPh>
    <phoneticPr fontId="1"/>
  </si>
  <si>
    <t>②税込価格（商品の場合）</t>
    <rPh sb="1" eb="3">
      <t>ゼイコミ</t>
    </rPh>
    <rPh sb="3" eb="5">
      <t>カカク</t>
    </rPh>
    <rPh sb="6" eb="8">
      <t>ショウヒン</t>
    </rPh>
    <rPh sb="9" eb="11">
      <t>バアイ</t>
    </rPh>
    <phoneticPr fontId="1"/>
  </si>
  <si>
    <t>①メイン写真
（JPGファイル名）
おすすめの「いっぴん」</t>
    <rPh sb="4" eb="6">
      <t>シャシン</t>
    </rPh>
    <rPh sb="15" eb="16">
      <t>メイ</t>
    </rPh>
    <phoneticPr fontId="1"/>
  </si>
  <si>
    <t>定休日</t>
    <rPh sb="0" eb="3">
      <t>テイキュウビ</t>
    </rPh>
    <phoneticPr fontId="1"/>
  </si>
  <si>
    <t>土日・祝日</t>
    <rPh sb="0" eb="2">
      <t>ドニチ</t>
    </rPh>
    <rPh sb="3" eb="5">
      <t>シュクジツ</t>
    </rPh>
    <phoneticPr fontId="1"/>
  </si>
  <si>
    <t>880円</t>
    <rPh sb="3" eb="4">
      <t>エン</t>
    </rPh>
    <phoneticPr fontId="1"/>
  </si>
  <si>
    <t>アイオーらーめん②</t>
    <phoneticPr fontId="1"/>
  </si>
  <si>
    <t>アイオーらーめん①</t>
    <phoneticPr fontId="1"/>
  </si>
  <si>
    <t>eisuisui@io-web.ne.jp</t>
    <phoneticPr fontId="1"/>
  </si>
  <si>
    <t>科目</t>
    <rPh sb="0" eb="2">
      <t>カモク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</si>
  <si>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</si>
  <si>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</si>
  <si>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連絡用メールアドレス</t>
    <rPh sb="0" eb="3">
      <t>レンラクヨウ</t>
    </rPh>
    <phoneticPr fontId="1"/>
  </si>
  <si>
    <t>担当者様名</t>
    <rPh sb="0" eb="3">
      <t>タントウシャ</t>
    </rPh>
    <rPh sb="3" eb="4">
      <t>サマ</t>
    </rPh>
    <rPh sb="4" eb="5">
      <t>メイ</t>
    </rPh>
    <phoneticPr fontId="1"/>
  </si>
  <si>
    <t>ジャンル</t>
    <phoneticPr fontId="1"/>
  </si>
  <si>
    <t>その他（入力→）</t>
    <rPh sb="2" eb="3">
      <t>タ</t>
    </rPh>
    <rPh sb="4" eb="6">
      <t>ニュウリョク</t>
    </rPh>
    <phoneticPr fontId="1"/>
  </si>
  <si>
    <t>全国発送（送料別途）</t>
    <rPh sb="0" eb="2">
      <t>ゼンコク</t>
    </rPh>
    <rPh sb="2" eb="4">
      <t>ハッソウ</t>
    </rPh>
    <rPh sb="5" eb="7">
      <t>ソウリョウ</t>
    </rPh>
    <rPh sb="7" eb="9">
      <t>ベット</t>
    </rPh>
    <phoneticPr fontId="1"/>
  </si>
  <si>
    <t>営業店担当者名</t>
    <rPh sb="0" eb="2">
      <t>エイギョウ</t>
    </rPh>
    <rPh sb="2" eb="3">
      <t>テン</t>
    </rPh>
    <rPh sb="3" eb="6">
      <t>タントウシャ</t>
    </rPh>
    <rPh sb="6" eb="7">
      <t>メイ</t>
    </rPh>
    <phoneticPr fontId="1"/>
  </si>
  <si>
    <t>担当店舗</t>
    <rPh sb="0" eb="2">
      <t>タントウ</t>
    </rPh>
    <rPh sb="2" eb="4">
      <t>テンポ</t>
    </rPh>
    <phoneticPr fontId="1"/>
  </si>
  <si>
    <t>担当者</t>
    <rPh sb="0" eb="3">
      <t>タントウシャ</t>
    </rPh>
    <phoneticPr fontId="1"/>
  </si>
  <si>
    <t>その他</t>
    <rPh sb="2" eb="3">
      <t>タ</t>
    </rPh>
    <phoneticPr fontId="1"/>
  </si>
  <si>
    <t>①メイン写真</t>
    <rPh sb="4" eb="6">
      <t>シャシン</t>
    </rPh>
    <phoneticPr fontId="1"/>
  </si>
  <si>
    <t>②サブ写真</t>
    <rPh sb="3" eb="5">
      <t>シャシン</t>
    </rPh>
    <phoneticPr fontId="1"/>
  </si>
  <si>
    <t>②税込価格</t>
    <rPh sb="1" eb="3">
      <t>ゼイコ</t>
    </rPh>
    <rPh sb="3" eb="5">
      <t>カカク</t>
    </rPh>
    <phoneticPr fontId="1"/>
  </si>
  <si>
    <t>コメント</t>
    <phoneticPr fontId="1"/>
  </si>
  <si>
    <t>廣澤晃</t>
    <rPh sb="0" eb="2">
      <t>ヒロサワ</t>
    </rPh>
    <rPh sb="2" eb="3">
      <t>アキラ</t>
    </rPh>
    <phoneticPr fontId="1"/>
  </si>
  <si>
    <t>店舗名（屋号）</t>
    <rPh sb="0" eb="2">
      <t>テンポ</t>
    </rPh>
    <rPh sb="2" eb="3">
      <t>メイ</t>
    </rPh>
    <rPh sb="4" eb="6">
      <t>ヤゴウ</t>
    </rPh>
    <phoneticPr fontId="1"/>
  </si>
  <si>
    <t>岩上茂夫</t>
    <rPh sb="0" eb="2">
      <t>イワガミ</t>
    </rPh>
    <rPh sb="2" eb="4">
      <t>シゲオ</t>
    </rPh>
    <phoneticPr fontId="1"/>
  </si>
  <si>
    <t>普通</t>
    <rPh sb="0" eb="2">
      <t>フツウ</t>
    </rPh>
    <phoneticPr fontId="1"/>
  </si>
  <si>
    <t>㈱ひろさわ麺道楽</t>
    <rPh sb="5" eb="6">
      <t>メン</t>
    </rPh>
    <rPh sb="6" eb="8">
      <t>ドウラク</t>
    </rPh>
    <phoneticPr fontId="1"/>
  </si>
  <si>
    <t>いっぴんカタログ　エントリーシート</t>
    <phoneticPr fontId="1"/>
  </si>
  <si>
    <t>カタログ掲載情報</t>
    <rPh sb="4" eb="5">
      <t>ケイ</t>
    </rPh>
    <rPh sb="5" eb="6">
      <t>サイ</t>
    </rPh>
    <rPh sb="6" eb="7">
      <t>ジョウ</t>
    </rPh>
    <rPh sb="7" eb="8">
      <t>ホウ</t>
    </rPh>
    <phoneticPr fontId="1"/>
  </si>
  <si>
    <t>企業情報</t>
    <rPh sb="0" eb="1">
      <t>キ</t>
    </rPh>
    <rPh sb="1" eb="2">
      <t>ギョウ</t>
    </rPh>
    <rPh sb="2" eb="3">
      <t>ジョウ</t>
    </rPh>
    <rPh sb="3" eb="4">
      <t>ホウ</t>
    </rPh>
    <phoneticPr fontId="1"/>
  </si>
  <si>
    <t>決済
口座</t>
    <rPh sb="0" eb="2">
      <t>ケッサイ</t>
    </rPh>
    <rPh sb="3" eb="5">
      <t>コウザ</t>
    </rPh>
    <phoneticPr fontId="1"/>
  </si>
  <si>
    <t>企業担当者様</t>
    <rPh sb="0" eb="2">
      <t>キギョウ</t>
    </rPh>
    <rPh sb="2" eb="5">
      <t>タントウシャ</t>
    </rPh>
    <rPh sb="5" eb="6">
      <t>サマ</t>
    </rPh>
    <phoneticPr fontId="1"/>
  </si>
  <si>
    <r>
      <t xml:space="preserve">コメント（60文字以内）
</t>
    </r>
    <r>
      <rPr>
        <sz val="8"/>
        <color theme="1"/>
        <rFont val="游ゴシック"/>
        <family val="3"/>
        <charset val="128"/>
        <scheme val="minor"/>
      </rPr>
      <t>※欄外数字は文字数</t>
    </r>
    <rPh sb="7" eb="9">
      <t>モジ</t>
    </rPh>
    <rPh sb="9" eb="11">
      <t>イナイ</t>
    </rPh>
    <rPh sb="14" eb="16">
      <t>ランガイ</t>
    </rPh>
    <rPh sb="16" eb="18">
      <t>スウジ</t>
    </rPh>
    <rPh sb="19" eb="22">
      <t>モジスウ</t>
    </rPh>
    <phoneticPr fontId="1"/>
  </si>
  <si>
    <t>㈱○○商店</t>
    <rPh sb="3" eb="5">
      <t>ショウテン</t>
    </rPh>
    <phoneticPr fontId="1"/>
  </si>
  <si>
    <r>
      <t>①メイン写真
（</t>
    </r>
    <r>
      <rPr>
        <sz val="11"/>
        <color rgb="FFFF0000"/>
        <rFont val="游ゴシック"/>
        <family val="3"/>
        <charset val="128"/>
        <scheme val="minor"/>
      </rPr>
      <t>JPGファイル名</t>
    </r>
    <r>
      <rPr>
        <sz val="11"/>
        <color theme="1"/>
        <rFont val="游ゴシック"/>
        <family val="2"/>
        <scheme val="minor"/>
      </rPr>
      <t>）
おすすめの「いっぴん」</t>
    </r>
    <rPh sb="4" eb="6">
      <t>シャシン</t>
    </rPh>
    <rPh sb="15" eb="16">
      <t>メイ</t>
    </rPh>
    <phoneticPr fontId="1"/>
  </si>
  <si>
    <r>
      <t>②サブ写真
（</t>
    </r>
    <r>
      <rPr>
        <sz val="11"/>
        <color rgb="FFFF0000"/>
        <rFont val="游ゴシック"/>
        <family val="3"/>
        <charset val="128"/>
        <scheme val="minor"/>
      </rPr>
      <t>JPGファイル名</t>
    </r>
    <r>
      <rPr>
        <sz val="11"/>
        <color theme="1"/>
        <rFont val="游ゴシック"/>
        <family val="2"/>
        <scheme val="minor"/>
      </rPr>
      <t>）</t>
    </r>
    <rPh sb="3" eb="5">
      <t>シャシン</t>
    </rPh>
    <rPh sb="14" eb="15">
      <t>メイ</t>
    </rPh>
    <phoneticPr fontId="1"/>
  </si>
  <si>
    <r>
      <t xml:space="preserve">コメント（80文字以内）
</t>
    </r>
    <r>
      <rPr>
        <sz val="8"/>
        <color theme="1"/>
        <rFont val="游ゴシック"/>
        <family val="3"/>
        <charset val="128"/>
        <scheme val="minor"/>
      </rPr>
      <t>※欄外数字は文字数</t>
    </r>
    <rPh sb="7" eb="9">
      <t>モジ</t>
    </rPh>
    <rPh sb="9" eb="11">
      <t>イナイ</t>
    </rPh>
    <rPh sb="14" eb="16">
      <t>ランガイ</t>
    </rPh>
    <rPh sb="16" eb="18">
      <t>スウジ</t>
    </rPh>
    <rPh sb="19" eb="22">
      <t>モジスウ</t>
    </rPh>
    <phoneticPr fontId="1"/>
  </si>
  <si>
    <t>普通預金</t>
    <rPh sb="0" eb="2">
      <t>フツウ</t>
    </rPh>
    <rPh sb="2" eb="4">
      <t>ヨキン</t>
    </rPh>
    <phoneticPr fontId="1"/>
  </si>
  <si>
    <t>当座預金</t>
    <rPh sb="0" eb="2">
      <t>トウザ</t>
    </rPh>
    <rPh sb="2" eb="4">
      <t>ヨキン</t>
    </rPh>
    <phoneticPr fontId="1"/>
  </si>
  <si>
    <t>決済口座</t>
    <rPh sb="0" eb="2">
      <t>ケッサイ</t>
    </rPh>
    <rPh sb="2" eb="4">
      <t>コウザ</t>
    </rPh>
    <phoneticPr fontId="1"/>
  </si>
  <si>
    <t>○○　○○</t>
    <phoneticPr fontId="1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</si>
  <si>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scheme val="minor"/>
      </rPr>
      <t>企業情報</t>
    </r>
    <rPh sb="1" eb="2">
      <t>キ</t>
    </rPh>
    <rPh sb="2" eb="3">
      <t>ギョウ</t>
    </rPh>
    <rPh sb="3" eb="4">
      <t>ジョウ</t>
    </rPh>
    <rPh sb="4" eb="5">
      <t>ホウ</t>
    </rPh>
    <phoneticPr fontId="1"/>
  </si>
  <si>
    <t>※</t>
    <phoneticPr fontId="1"/>
  </si>
  <si>
    <r>
      <t>営業店担当者名</t>
    </r>
    <r>
      <rPr>
        <sz val="8"/>
        <color theme="1"/>
        <rFont val="游ゴシック"/>
        <family val="3"/>
        <charset val="128"/>
        <scheme val="minor"/>
      </rPr>
      <t>（省略可）</t>
    </r>
    <rPh sb="0" eb="2">
      <t>エイギョウ</t>
    </rPh>
    <rPh sb="2" eb="3">
      <t>テン</t>
    </rPh>
    <rPh sb="3" eb="6">
      <t>タントウシャ</t>
    </rPh>
    <rPh sb="6" eb="7">
      <t>メイ</t>
    </rPh>
    <rPh sb="8" eb="10">
      <t>ショウリャク</t>
    </rPh>
    <rPh sb="10" eb="11">
      <t>カ</t>
    </rPh>
    <phoneticPr fontId="1"/>
  </si>
  <si>
    <t>&lt;グルメ&gt;　すし店</t>
    <rPh sb="8" eb="9">
      <t>テン</t>
    </rPh>
    <phoneticPr fontId="10"/>
  </si>
  <si>
    <t>&lt;グルメ&gt;　日本料理店</t>
    <rPh sb="6" eb="8">
      <t>ニホン</t>
    </rPh>
    <rPh sb="8" eb="10">
      <t>リョウリ</t>
    </rPh>
    <rPh sb="10" eb="11">
      <t>テン</t>
    </rPh>
    <phoneticPr fontId="10"/>
  </si>
  <si>
    <t>&lt;グルメ&gt;　そば・うどん店</t>
    <rPh sb="12" eb="13">
      <t>テン</t>
    </rPh>
    <phoneticPr fontId="10"/>
  </si>
  <si>
    <t>&lt;グルメ&gt;　やきそば店</t>
    <rPh sb="10" eb="11">
      <t>テン</t>
    </rPh>
    <phoneticPr fontId="10"/>
  </si>
  <si>
    <t>&lt;グルメ&gt;　お好み焼き・もんじゃ店</t>
    <rPh sb="7" eb="8">
      <t>コノ</t>
    </rPh>
    <rPh sb="9" eb="10">
      <t>ヤ</t>
    </rPh>
    <rPh sb="16" eb="17">
      <t>ミセ</t>
    </rPh>
    <phoneticPr fontId="10"/>
  </si>
  <si>
    <t>&lt;グルメ&gt;　ラーメン店</t>
    <rPh sb="10" eb="11">
      <t>テン</t>
    </rPh>
    <phoneticPr fontId="10"/>
  </si>
  <si>
    <t>&lt;グルメ&gt;　中華料理店</t>
    <rPh sb="6" eb="8">
      <t>チュウカ</t>
    </rPh>
    <rPh sb="8" eb="10">
      <t>リョウリ</t>
    </rPh>
    <rPh sb="10" eb="11">
      <t>テン</t>
    </rPh>
    <phoneticPr fontId="10"/>
  </si>
  <si>
    <t>&lt;グルメ&gt;　西洋料理店</t>
    <rPh sb="6" eb="8">
      <t>セイヨウ</t>
    </rPh>
    <rPh sb="8" eb="10">
      <t>リョウリ</t>
    </rPh>
    <rPh sb="10" eb="11">
      <t>テン</t>
    </rPh>
    <phoneticPr fontId="10"/>
  </si>
  <si>
    <t>&lt;グルメ&gt;　居酒屋・BAR</t>
    <rPh sb="6" eb="9">
      <t>イザカヤ</t>
    </rPh>
    <phoneticPr fontId="4"/>
  </si>
  <si>
    <t>&lt;グルメ&gt;　食堂</t>
    <rPh sb="6" eb="8">
      <t>ショクドウ</t>
    </rPh>
    <phoneticPr fontId="4"/>
  </si>
  <si>
    <t>&lt;グルメ&gt;　喫茶店</t>
    <rPh sb="6" eb="9">
      <t>キッサテン</t>
    </rPh>
    <phoneticPr fontId="4"/>
  </si>
  <si>
    <t>&lt;販売&gt;　和・洋菓子</t>
    <rPh sb="1" eb="3">
      <t>ハンバイ</t>
    </rPh>
    <rPh sb="5" eb="6">
      <t>ワ</t>
    </rPh>
    <rPh sb="7" eb="10">
      <t>ヨウガシ</t>
    </rPh>
    <phoneticPr fontId="10"/>
  </si>
  <si>
    <t>&lt;販売&gt;　食料品</t>
    <rPh sb="5" eb="8">
      <t>ショクリョウヒン</t>
    </rPh>
    <phoneticPr fontId="10"/>
  </si>
  <si>
    <t>&lt;販売&gt;　衣料・衣類</t>
    <rPh sb="5" eb="7">
      <t>イリョウ</t>
    </rPh>
    <rPh sb="8" eb="10">
      <t>イルイ</t>
    </rPh>
    <phoneticPr fontId="10"/>
  </si>
  <si>
    <t>&lt;販売&gt;　家具・家電</t>
    <rPh sb="5" eb="7">
      <t>カグ</t>
    </rPh>
    <rPh sb="8" eb="10">
      <t>カデン</t>
    </rPh>
    <phoneticPr fontId="10"/>
  </si>
  <si>
    <t>&lt;販売&gt;　生花</t>
    <rPh sb="5" eb="7">
      <t>セイカ</t>
    </rPh>
    <phoneticPr fontId="10"/>
  </si>
  <si>
    <t>&lt;販売&gt;　雑貨</t>
    <rPh sb="5" eb="7">
      <t>ザッカ</t>
    </rPh>
    <phoneticPr fontId="10"/>
  </si>
  <si>
    <t>※その他ジャンルの場合に入力→</t>
    <rPh sb="3" eb="4">
      <t>タ</t>
    </rPh>
    <rPh sb="9" eb="11">
      <t>バアイ</t>
    </rPh>
    <rPh sb="12" eb="14">
      <t>ニュウリョク</t>
    </rPh>
    <phoneticPr fontId="1"/>
  </si>
  <si>
    <r>
      <t>顧客番号</t>
    </r>
    <r>
      <rPr>
        <sz val="8"/>
        <color rgb="FF0000FF"/>
        <rFont val="游ゴシック"/>
        <family val="3"/>
        <charset val="128"/>
        <scheme val="minor"/>
      </rPr>
      <t>（お客様入力不要）</t>
    </r>
    <rPh sb="0" eb="2">
      <t>コキャク</t>
    </rPh>
    <rPh sb="2" eb="4">
      <t>バンゴウ</t>
    </rPh>
    <rPh sb="6" eb="8">
      <t>キャクサマ</t>
    </rPh>
    <rPh sb="8" eb="10">
      <t>ニュウリョク</t>
    </rPh>
    <rPh sb="10" eb="12">
      <t>フヨウ</t>
    </rPh>
    <phoneticPr fontId="1"/>
  </si>
  <si>
    <t>ジャンル一覧</t>
    <rPh sb="4" eb="6">
      <t>イチラン</t>
    </rPh>
    <phoneticPr fontId="1"/>
  </si>
  <si>
    <t>&lt;サービス&gt;　美容業・理容業・エステ</t>
    <rPh sb="7" eb="9">
      <t>ビヨウ</t>
    </rPh>
    <rPh sb="9" eb="10">
      <t>ギョウ</t>
    </rPh>
    <rPh sb="11" eb="13">
      <t>リヨウ</t>
    </rPh>
    <rPh sb="13" eb="14">
      <t>ギョウ</t>
    </rPh>
    <phoneticPr fontId="4"/>
  </si>
  <si>
    <t>&lt;グルメ&gt;　焼肉店</t>
    <rPh sb="6" eb="8">
      <t>ヤキニク</t>
    </rPh>
    <rPh sb="8" eb="9">
      <t>テン</t>
    </rPh>
    <phoneticPr fontId="10"/>
  </si>
  <si>
    <r>
      <t>情報漏洩リスクを避けるため、</t>
    </r>
    <r>
      <rPr>
        <b/>
        <sz val="10"/>
        <color rgb="FFFF0000"/>
        <rFont val="ＭＳ Ｐゴシック"/>
        <family val="3"/>
        <charset val="128"/>
      </rPr>
      <t>電子メールにて送信いただく方</t>
    </r>
    <r>
      <rPr>
        <sz val="10"/>
        <color theme="1"/>
        <rFont val="ＭＳ Ｐゴシック"/>
        <family val="3"/>
        <charset val="128"/>
      </rPr>
      <t>は、</t>
    </r>
    <r>
      <rPr>
        <b/>
        <sz val="10"/>
        <color rgb="FFFF0000"/>
        <rFont val="ＭＳ Ｐゴシック"/>
        <family val="3"/>
        <charset val="128"/>
      </rPr>
      <t>企業情報欄の入力は不要</t>
    </r>
    <r>
      <rPr>
        <sz val="10"/>
        <color theme="1"/>
        <rFont val="ＭＳ Ｐゴシック"/>
        <family val="3"/>
        <charset val="128"/>
      </rPr>
      <t>です。
営業店に</t>
    </r>
    <r>
      <rPr>
        <b/>
        <sz val="10"/>
        <color rgb="FFFF0000"/>
        <rFont val="ＭＳ Ｐゴシック"/>
        <family val="3"/>
        <charset val="128"/>
      </rPr>
      <t>ペーパー</t>
    </r>
    <r>
      <rPr>
        <sz val="10"/>
        <color theme="1"/>
        <rFont val="ＭＳ Ｐゴシック"/>
        <family val="3"/>
        <charset val="128"/>
      </rPr>
      <t>にて提出される方は、</t>
    </r>
    <r>
      <rPr>
        <b/>
        <sz val="10"/>
        <color rgb="FFFF0000"/>
        <rFont val="ＭＳ Ｐゴシック"/>
        <family val="3"/>
        <charset val="128"/>
      </rPr>
      <t>企業情報欄の入力</t>
    </r>
    <r>
      <rPr>
        <sz val="10"/>
        <color theme="1"/>
        <rFont val="ＭＳ Ｐゴシック"/>
        <family val="3"/>
        <charset val="128"/>
      </rPr>
      <t>をお願いします。</t>
    </r>
    <rPh sb="0" eb="2">
      <t>ジョウホウ</t>
    </rPh>
    <rPh sb="2" eb="4">
      <t>ロウエイ</t>
    </rPh>
    <rPh sb="8" eb="9">
      <t>サ</t>
    </rPh>
    <rPh sb="21" eb="23">
      <t>ソウシン</t>
    </rPh>
    <rPh sb="30" eb="32">
      <t>キギョウ</t>
    </rPh>
    <rPh sb="32" eb="34">
      <t>ジョウホウ</t>
    </rPh>
    <rPh sb="34" eb="35">
      <t>ラン</t>
    </rPh>
    <rPh sb="36" eb="38">
      <t>ニュウリョク</t>
    </rPh>
    <rPh sb="39" eb="41">
      <t>フヨウ</t>
    </rPh>
    <rPh sb="45" eb="47">
      <t>エイギョウ</t>
    </rPh>
    <rPh sb="47" eb="48">
      <t>テン</t>
    </rPh>
    <rPh sb="55" eb="57">
      <t>テイシュツ</t>
    </rPh>
    <rPh sb="60" eb="61">
      <t>カタ</t>
    </rPh>
    <rPh sb="63" eb="65">
      <t>キギョウ</t>
    </rPh>
    <rPh sb="65" eb="67">
      <t>ジョウホウ</t>
    </rPh>
    <rPh sb="67" eb="68">
      <t>ラン</t>
    </rPh>
    <rPh sb="69" eb="71">
      <t>ニュウリョク</t>
    </rPh>
    <rPh sb="73" eb="74">
      <t>ネガ</t>
    </rPh>
    <phoneticPr fontId="1"/>
  </si>
  <si>
    <t>預金種目</t>
    <rPh sb="0" eb="2">
      <t>ヨキン</t>
    </rPh>
    <rPh sb="2" eb="4">
      <t>シュモク</t>
    </rPh>
    <phoneticPr fontId="1"/>
  </si>
  <si>
    <t>本店営業部</t>
    <rPh sb="0" eb="2">
      <t>ホンテン</t>
    </rPh>
    <rPh sb="2" eb="4">
      <t>エイギョウ</t>
    </rPh>
    <rPh sb="4" eb="5">
      <t>ブ</t>
    </rPh>
    <phoneticPr fontId="1"/>
  </si>
  <si>
    <t>境支店</t>
    <rPh sb="0" eb="1">
      <t>サカイ</t>
    </rPh>
    <rPh sb="1" eb="3">
      <t>シテン</t>
    </rPh>
    <phoneticPr fontId="1"/>
  </si>
  <si>
    <t>うえはす支店</t>
    <phoneticPr fontId="1"/>
  </si>
  <si>
    <t>宮郷支店</t>
    <rPh sb="0" eb="2">
      <t>ミヤゴウ</t>
    </rPh>
    <phoneticPr fontId="1"/>
  </si>
  <si>
    <t>北支店</t>
    <rPh sb="0" eb="1">
      <t>キタ</t>
    </rPh>
    <phoneticPr fontId="1"/>
  </si>
  <si>
    <t>茂呂支店</t>
    <rPh sb="0" eb="2">
      <t>モロ</t>
    </rPh>
    <phoneticPr fontId="1"/>
  </si>
  <si>
    <t>あずま支店</t>
    <phoneticPr fontId="1"/>
  </si>
  <si>
    <t>前橋支店</t>
    <rPh sb="0" eb="2">
      <t>マエバシ</t>
    </rPh>
    <phoneticPr fontId="1"/>
  </si>
  <si>
    <t>赤堀支店</t>
    <rPh sb="0" eb="2">
      <t>アカボリ</t>
    </rPh>
    <phoneticPr fontId="1"/>
  </si>
  <si>
    <t>豊受支店</t>
    <rPh sb="0" eb="2">
      <t>トヨウケ</t>
    </rPh>
    <phoneticPr fontId="1"/>
  </si>
  <si>
    <t>新田支店</t>
    <rPh sb="0" eb="2">
      <t>ニッタ</t>
    </rPh>
    <phoneticPr fontId="1"/>
  </si>
  <si>
    <t>玉村支店</t>
    <rPh sb="0" eb="2">
      <t>タマムラ</t>
    </rPh>
    <phoneticPr fontId="1"/>
  </si>
  <si>
    <t>TBSハウジング支店</t>
    <rPh sb="8" eb="10">
      <t>シテン</t>
    </rPh>
    <phoneticPr fontId="1"/>
  </si>
  <si>
    <t>藤阿久支店</t>
    <rPh sb="0" eb="3">
      <t>フジアク</t>
    </rPh>
    <phoneticPr fontId="1"/>
  </si>
  <si>
    <t>太田営業部</t>
    <rPh sb="0" eb="2">
      <t>オオタ</t>
    </rPh>
    <rPh sb="2" eb="4">
      <t>エイギョウ</t>
    </rPh>
    <rPh sb="4" eb="5">
      <t>ブ</t>
    </rPh>
    <phoneticPr fontId="1"/>
  </si>
  <si>
    <t>高林支店</t>
    <rPh sb="0" eb="1">
      <t>タカ</t>
    </rPh>
    <rPh sb="1" eb="2">
      <t>ハヤシ</t>
    </rPh>
    <phoneticPr fontId="1"/>
  </si>
  <si>
    <t>韮川支店</t>
    <rPh sb="0" eb="2">
      <t>ニラガワ</t>
    </rPh>
    <phoneticPr fontId="1"/>
  </si>
  <si>
    <t>&lt;サービス&gt;　整体院・接骨院</t>
    <rPh sb="7" eb="9">
      <t>セイタイ</t>
    </rPh>
    <rPh sb="9" eb="10">
      <t>イン</t>
    </rPh>
    <rPh sb="11" eb="13">
      <t>セッコツ</t>
    </rPh>
    <rPh sb="13" eb="14">
      <t>イン</t>
    </rPh>
    <phoneticPr fontId="4"/>
  </si>
  <si>
    <t>自動車</t>
    <rPh sb="0" eb="3">
      <t>ジドウシャ</t>
    </rPh>
    <phoneticPr fontId="10"/>
  </si>
  <si>
    <t>②税込価格</t>
    <rPh sb="1" eb="3">
      <t>ゼイコミ</t>
    </rPh>
    <rPh sb="3" eb="5">
      <t>カカク</t>
    </rPh>
    <phoneticPr fontId="1"/>
  </si>
  <si>
    <t>デリバリー</t>
    <phoneticPr fontId="1"/>
  </si>
  <si>
    <t>店番</t>
    <rPh sb="0" eb="2">
      <t>テンバン</t>
    </rPh>
    <phoneticPr fontId="1"/>
  </si>
  <si>
    <t>市（町）</t>
    <rPh sb="0" eb="1">
      <t>シ</t>
    </rPh>
    <rPh sb="2" eb="3">
      <t>マチ</t>
    </rPh>
    <phoneticPr fontId="1"/>
  </si>
  <si>
    <t>デリバリー</t>
    <phoneticPr fontId="1"/>
  </si>
  <si>
    <t>円記号１</t>
    <rPh sb="0" eb="1">
      <t>エン</t>
    </rPh>
    <rPh sb="1" eb="3">
      <t>キゴウ</t>
    </rPh>
    <phoneticPr fontId="1"/>
  </si>
  <si>
    <t>円記号2</t>
    <rPh sb="0" eb="1">
      <t>エン</t>
    </rPh>
    <rPh sb="1" eb="3">
      <t>キゴウ</t>
    </rPh>
    <phoneticPr fontId="1"/>
  </si>
  <si>
    <t>※その他ジャンルの場合のみ入力→</t>
    <rPh sb="3" eb="4">
      <t>タ</t>
    </rPh>
    <rPh sb="9" eb="11">
      <t>バアイ</t>
    </rPh>
    <rPh sb="13" eb="15">
      <t>ニュウリョク</t>
    </rPh>
    <phoneticPr fontId="1"/>
  </si>
  <si>
    <t>その他</t>
    <rPh sb="2" eb="3">
      <t>タ</t>
    </rPh>
    <phoneticPr fontId="10"/>
  </si>
  <si>
    <r>
      <t xml:space="preserve">コメント（80文字以内）
</t>
    </r>
    <r>
      <rPr>
        <sz val="11"/>
        <color rgb="FFFF0000"/>
        <rFont val="游ゴシック"/>
        <family val="3"/>
        <charset val="128"/>
        <scheme val="minor"/>
      </rPr>
      <t>※必須項目</t>
    </r>
    <r>
      <rPr>
        <sz val="11"/>
        <color theme="1"/>
        <rFont val="游ゴシック"/>
        <family val="2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※欄外数字は文字数</t>
    </r>
    <rPh sb="7" eb="9">
      <t>モジ</t>
    </rPh>
    <rPh sb="9" eb="11">
      <t>イナイ</t>
    </rPh>
    <rPh sb="14" eb="16">
      <t>ヒッス</t>
    </rPh>
    <rPh sb="16" eb="18">
      <t>コウモク</t>
    </rPh>
    <rPh sb="20" eb="22">
      <t>ランガイ</t>
    </rPh>
    <rPh sb="22" eb="24">
      <t>スウジ</t>
    </rPh>
    <rPh sb="25" eb="28">
      <t>モジスウ</t>
    </rPh>
    <phoneticPr fontId="1"/>
  </si>
  <si>
    <r>
      <t>①メイン写真　ファイル名
（</t>
    </r>
    <r>
      <rPr>
        <sz val="11"/>
        <color rgb="FFFF0000"/>
        <rFont val="游ゴシック"/>
        <family val="3"/>
        <charset val="128"/>
        <scheme val="minor"/>
      </rPr>
      <t>JPGファイル名</t>
    </r>
    <r>
      <rPr>
        <sz val="11"/>
        <color theme="1"/>
        <rFont val="游ゴシック"/>
        <family val="2"/>
        <scheme val="minor"/>
      </rPr>
      <t>）</t>
    </r>
    <rPh sb="4" eb="6">
      <t>シャシン</t>
    </rPh>
    <rPh sb="11" eb="12">
      <t>メイ</t>
    </rPh>
    <rPh sb="21" eb="22">
      <t>メイ</t>
    </rPh>
    <phoneticPr fontId="1"/>
  </si>
  <si>
    <r>
      <t>②サブ写真　ファイル名
（</t>
    </r>
    <r>
      <rPr>
        <sz val="11"/>
        <color rgb="FFFF0000"/>
        <rFont val="游ゴシック"/>
        <family val="3"/>
        <charset val="128"/>
        <scheme val="minor"/>
      </rPr>
      <t>JPGファイル名</t>
    </r>
    <r>
      <rPr>
        <sz val="11"/>
        <color theme="1"/>
        <rFont val="游ゴシック"/>
        <family val="2"/>
        <scheme val="minor"/>
      </rPr>
      <t>）</t>
    </r>
    <rPh sb="3" eb="5">
      <t>シャシン</t>
    </rPh>
    <rPh sb="10" eb="11">
      <t>メイ</t>
    </rPh>
    <rPh sb="20" eb="21">
      <t>メイ</t>
    </rPh>
    <phoneticPr fontId="1"/>
  </si>
  <si>
    <t>円（税込）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</si>
</sst>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#,##0&quot;円&quot;"/>
  </numFmts>
  <fonts count="2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color rgb="FF0000FF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9"/>
      <color indexed="81"/>
      <name val="MS P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>
        <fgColor theme="7" tint="0.79998168889431442"/>
        <bgColor theme="0"/>
      </patternFill>
    </fill>
    <fill>
      <patternFill patternType="mediumGray">
        <fgColor theme="9" tint="0.7999816888943144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1" applyBorder="1"/>
    <xf numFmtId="0" fontId="0" fillId="0" borderId="1" xfId="0" applyBorder="1" applyAlignment="1">
      <alignment vertical="center"/>
    </xf>
    <xf numFmtId="0" fontId="2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0" xfId="0" applyAlignment="1">
      <alignment vertical="center"/>
    </xf>
    <xf numFmtId="0" fontId="8" fillId="0" borderId="1" xfId="1" applyNumberFormat="1" applyFont="1" applyBorder="1"/>
    <xf numFmtId="0" fontId="4" fillId="0" borderId="0" xfId="0" applyFont="1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vertical="center"/>
    </xf>
    <xf numFmtId="0" fontId="0" fillId="5" borderId="13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3" borderId="14" xfId="0" applyFill="1" applyBorder="1" applyAlignment="1" applyProtection="1">
      <alignment horizontal="left" vertical="center" indent="1"/>
      <protection locked="0"/>
    </xf>
    <xf numFmtId="0" fontId="8" fillId="3" borderId="1" xfId="1" applyNumberFormat="1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Alignment="1">
      <alignment horizontal="left"/>
    </xf>
    <xf numFmtId="0" fontId="0" fillId="3" borderId="13" xfId="0" applyFill="1" applyBorder="1" applyAlignment="1" applyProtection="1">
      <alignment horizontal="left" vertical="center" indent="1"/>
      <protection locked="0"/>
    </xf>
    <xf numFmtId="176" fontId="0" fillId="3" borderId="15" xfId="0" applyNumberFormat="1" applyFill="1" applyBorder="1" applyAlignment="1" applyProtection="1">
      <alignment horizontal="left" vertical="center" indent="1"/>
      <protection locked="0"/>
    </xf>
    <xf numFmtId="0" fontId="14" fillId="2" borderId="0" xfId="0" applyFont="1" applyFill="1" applyAlignment="1">
      <alignment horizontal="right" vertical="top"/>
    </xf>
    <xf numFmtId="0" fontId="0" fillId="3" borderId="0" xfId="0" applyFill="1" applyAlignment="1">
      <alignment vertical="center"/>
    </xf>
    <xf numFmtId="0" fontId="18" fillId="6" borderId="1" xfId="0" applyFont="1" applyFill="1" applyBorder="1" applyAlignment="1">
      <alignment horizontal="center" vertical="center"/>
    </xf>
    <xf numFmtId="0" fontId="0" fillId="7" borderId="13" xfId="0" applyFill="1" applyBorder="1" applyAlignment="1">
      <alignment horizontal="left" vertical="center" indent="1"/>
    </xf>
    <xf numFmtId="0" fontId="0" fillId="7" borderId="15" xfId="0" applyFill="1" applyBorder="1" applyAlignment="1">
      <alignment horizontal="left" vertical="center" indent="1"/>
    </xf>
    <xf numFmtId="0" fontId="0" fillId="8" borderId="15" xfId="0" applyFill="1" applyBorder="1" applyAlignment="1">
      <alignment horizontal="left" vertical="center" indent="1"/>
    </xf>
    <xf numFmtId="0" fontId="0" fillId="3" borderId="12" xfId="0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3" borderId="14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vertical="center" indent="1"/>
      <protection locked="0"/>
    </xf>
    <xf numFmtId="0" fontId="0" fillId="3" borderId="13" xfId="0" applyFill="1" applyBorder="1" applyAlignment="1" applyProtection="1">
      <alignment horizontal="left" vertical="center" indent="1" shrinkToFit="1"/>
      <protection locked="0"/>
    </xf>
    <xf numFmtId="0" fontId="0" fillId="3" borderId="1" xfId="0" applyFill="1" applyBorder="1" applyAlignment="1" applyProtection="1">
      <alignment horizontal="left" vertical="center" indent="1" shrinkToFit="1"/>
      <protection locked="0"/>
    </xf>
    <xf numFmtId="0" fontId="0" fillId="0" borderId="1" xfId="0" applyBorder="1" applyAlignment="1" applyProtection="1">
      <alignment horizontal="left" indent="1"/>
      <protection locked="0"/>
    </xf>
    <xf numFmtId="177" fontId="0" fillId="3" borderId="14" xfId="0" applyNumberFormat="1" applyFill="1" applyBorder="1" applyAlignment="1" applyProtection="1">
      <alignment horizontal="left" vertical="center" inden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2" borderId="0" xfId="0" applyFill="1" applyProtection="1"/>
    <xf numFmtId="0" fontId="0" fillId="3" borderId="13" xfId="0" applyFill="1" applyBorder="1" applyAlignment="1" applyProtection="1">
      <alignment horizontal="left" vertical="center" indent="1"/>
    </xf>
    <xf numFmtId="0" fontId="0" fillId="3" borderId="14" xfId="0" applyFill="1" applyBorder="1" applyProtection="1"/>
    <xf numFmtId="0" fontId="0" fillId="2" borderId="2" xfId="0" applyFill="1" applyBorder="1" applyAlignment="1" applyProtection="1">
      <alignment vertical="center"/>
    </xf>
    <xf numFmtId="0" fontId="0" fillId="3" borderId="1" xfId="0" applyFill="1" applyBorder="1" applyAlignment="1" applyProtection="1">
      <alignment horizontal="left"/>
    </xf>
    <xf numFmtId="0" fontId="0" fillId="5" borderId="13" xfId="0" applyFill="1" applyBorder="1" applyAlignment="1" applyProtection="1">
      <alignment horizontal="center"/>
    </xf>
    <xf numFmtId="0" fontId="0" fillId="5" borderId="15" xfId="0" applyFill="1" applyBorder="1" applyAlignment="1" applyProtection="1">
      <alignment horizontal="center"/>
    </xf>
    <xf numFmtId="176" fontId="0" fillId="3" borderId="15" xfId="0" applyNumberFormat="1" applyFill="1" applyBorder="1" applyAlignment="1" applyProtection="1">
      <alignment horizontal="left" vertical="center" indent="1"/>
    </xf>
    <xf numFmtId="0" fontId="0" fillId="5" borderId="14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left" vertical="center" indent="1"/>
    </xf>
    <xf numFmtId="0" fontId="0" fillId="3" borderId="1" xfId="0" applyFill="1" applyBorder="1" applyAlignment="1" applyProtection="1">
      <alignment horizontal="left" vertical="center" indent="1"/>
    </xf>
    <xf numFmtId="0" fontId="8" fillId="3" borderId="1" xfId="1" applyNumberFormat="1" applyFont="1" applyFill="1" applyBorder="1" applyAlignment="1" applyProtection="1">
      <alignment horizontal="left" vertical="center" indent="1"/>
    </xf>
    <xf numFmtId="0" fontId="14" fillId="2" borderId="0" xfId="0" applyFont="1" applyFill="1" applyAlignment="1" applyProtection="1">
      <alignment horizontal="right" vertical="top"/>
    </xf>
    <xf numFmtId="0" fontId="0" fillId="3" borderId="1" xfId="0" applyFill="1" applyBorder="1" applyAlignment="1" applyProtection="1">
      <alignment horizontal="left" vertical="center" indent="1" shrinkToFit="1"/>
    </xf>
    <xf numFmtId="0" fontId="0" fillId="0" borderId="1" xfId="0" applyBorder="1" applyAlignment="1" applyProtection="1">
      <alignment horizontal="left" indent="1"/>
    </xf>
    <xf numFmtId="177" fontId="0" fillId="3" borderId="14" xfId="0" applyNumberFormat="1" applyFill="1" applyBorder="1" applyAlignment="1" applyProtection="1">
      <alignment horizontal="left" vertical="center" indent="1"/>
    </xf>
    <xf numFmtId="0" fontId="0" fillId="3" borderId="1" xfId="0" applyFill="1" applyBorder="1" applyAlignment="1" applyProtection="1">
      <alignment vertical="center" wrapText="1"/>
    </xf>
    <xf numFmtId="0" fontId="12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vertical="center"/>
    </xf>
    <xf numFmtId="0" fontId="5" fillId="9" borderId="0" xfId="0" applyFont="1" applyFill="1" applyAlignment="1">
      <alignment vertical="center"/>
    </xf>
    <xf numFmtId="0" fontId="5" fillId="9" borderId="0" xfId="0" applyFont="1" applyFill="1" applyAlignment="1">
      <alignment horizontal="center" vertical="center" shrinkToFit="1"/>
    </xf>
    <xf numFmtId="0" fontId="5" fillId="9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horizontal="center" vertical="center" shrinkToFit="1"/>
    </xf>
    <xf numFmtId="0" fontId="0" fillId="3" borderId="14" xfId="0" applyFill="1" applyBorder="1" applyAlignment="1" applyProtection="1">
      <alignment shrinkToFit="1"/>
      <protection locked="0"/>
    </xf>
    <xf numFmtId="0" fontId="0" fillId="2" borderId="0" xfId="0" applyFill="1" applyBorder="1" applyAlignment="1">
      <alignment vertical="center"/>
    </xf>
    <xf numFmtId="0" fontId="0" fillId="2" borderId="0" xfId="0" applyFill="1" applyBorder="1"/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Protection="1"/>
    <xf numFmtId="0" fontId="0" fillId="3" borderId="1" xfId="0" applyFill="1" applyBorder="1" applyProtection="1">
      <protection locked="0"/>
    </xf>
    <xf numFmtId="0" fontId="5" fillId="3" borderId="6" xfId="0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3" xfId="0" applyFill="1" applyBorder="1" applyAlignment="1">
      <alignment horizontal="left" vertical="center" indent="2"/>
    </xf>
    <xf numFmtId="0" fontId="0" fillId="5" borderId="4" xfId="0" applyFill="1" applyBorder="1" applyAlignment="1">
      <alignment horizontal="left" vertical="center" indent="2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3" fillId="5" borderId="10" xfId="0" applyFont="1" applyFill="1" applyBorder="1" applyAlignment="1">
      <alignment horizontal="right"/>
    </xf>
    <xf numFmtId="0" fontId="3" fillId="5" borderId="11" xfId="0" applyFont="1" applyFill="1" applyBorder="1" applyAlignment="1">
      <alignment horizontal="right"/>
    </xf>
    <xf numFmtId="0" fontId="0" fillId="5" borderId="18" xfId="0" applyFill="1" applyBorder="1" applyAlignment="1">
      <alignment horizontal="left" vertical="center"/>
    </xf>
    <xf numFmtId="0" fontId="0" fillId="5" borderId="19" xfId="0" applyFill="1" applyBorder="1" applyAlignment="1">
      <alignment horizontal="left" vertic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left" vertical="center" wrapText="1" indent="2"/>
    </xf>
    <xf numFmtId="0" fontId="0" fillId="5" borderId="4" xfId="0" applyFill="1" applyBorder="1" applyAlignment="1">
      <alignment horizontal="left" vertical="center" wrapText="1" indent="2"/>
    </xf>
    <xf numFmtId="0" fontId="0" fillId="2" borderId="20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15" fillId="2" borderId="12" xfId="0" applyFont="1" applyFill="1" applyBorder="1" applyAlignment="1">
      <alignment vertical="top" wrapText="1"/>
    </xf>
    <xf numFmtId="0" fontId="15" fillId="2" borderId="12" xfId="0" applyFont="1" applyFill="1" applyBorder="1" applyAlignment="1">
      <alignment vertical="top"/>
    </xf>
    <xf numFmtId="0" fontId="0" fillId="2" borderId="20" xfId="0" applyFill="1" applyBorder="1" applyAlignment="1">
      <alignment horizontal="left" shrinkToFit="1"/>
    </xf>
    <xf numFmtId="0" fontId="0" fillId="2" borderId="0" xfId="0" applyFill="1" applyAlignment="1">
      <alignment horizontal="left" shrinkToFit="1"/>
    </xf>
    <xf numFmtId="0" fontId="9" fillId="2" borderId="0" xfId="0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 textRotation="255" shrinkToFit="1"/>
    </xf>
    <xf numFmtId="0" fontId="0" fillId="4" borderId="1" xfId="0" applyFill="1" applyBorder="1" applyAlignment="1">
      <alignment horizontal="center" vertical="center" textRotation="255" shrinkToFit="1"/>
    </xf>
    <xf numFmtId="0" fontId="0" fillId="4" borderId="1" xfId="0" applyFill="1" applyBorder="1" applyAlignment="1">
      <alignment horizontal="center" vertical="center" textRotation="255" wrapText="1"/>
    </xf>
    <xf numFmtId="0" fontId="6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16" xfId="0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 wrapText="1"/>
    </xf>
    <xf numFmtId="0" fontId="0" fillId="5" borderId="18" xfId="0" applyFill="1" applyBorder="1" applyAlignment="1">
      <alignment horizontal="left" vertical="center" wrapText="1"/>
    </xf>
    <xf numFmtId="0" fontId="0" fillId="5" borderId="19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15" fillId="2" borderId="12" xfId="0" applyFont="1" applyFill="1" applyBorder="1" applyAlignment="1" applyProtection="1">
      <alignment vertical="top" wrapText="1"/>
    </xf>
    <xf numFmtId="0" fontId="15" fillId="2" borderId="12" xfId="0" applyFont="1" applyFill="1" applyBorder="1" applyAlignment="1" applyProtection="1">
      <alignment vertical="top"/>
    </xf>
    <xf numFmtId="0" fontId="0" fillId="2" borderId="20" xfId="0" applyFill="1" applyBorder="1" applyAlignment="1" applyProtection="1">
      <alignment horizontal="left" shrinkToFit="1"/>
    </xf>
    <xf numFmtId="0" fontId="0" fillId="2" borderId="0" xfId="0" applyFill="1" applyAlignment="1" applyProtection="1">
      <alignment horizontal="left" shrinkToFit="1"/>
    </xf>
    <xf numFmtId="0" fontId="0" fillId="5" borderId="3" xfId="0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textRotation="255" wrapText="1"/>
    </xf>
    <xf numFmtId="0" fontId="0" fillId="5" borderId="8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3" fillId="5" borderId="10" xfId="0" applyFont="1" applyFill="1" applyBorder="1" applyAlignment="1" applyProtection="1">
      <alignment horizontal="right"/>
    </xf>
    <xf numFmtId="0" fontId="3" fillId="5" borderId="11" xfId="0" applyFont="1" applyFill="1" applyBorder="1" applyAlignment="1" applyProtection="1">
      <alignment horizontal="right"/>
    </xf>
    <xf numFmtId="0" fontId="0" fillId="5" borderId="3" xfId="0" applyFill="1" applyBorder="1" applyAlignment="1" applyProtection="1">
      <alignment horizontal="left" vertical="center" indent="2"/>
    </xf>
    <xf numFmtId="0" fontId="0" fillId="5" borderId="4" xfId="0" applyFill="1" applyBorder="1" applyAlignment="1" applyProtection="1">
      <alignment horizontal="left" vertical="center" indent="2"/>
    </xf>
    <xf numFmtId="0" fontId="0" fillId="5" borderId="3" xfId="0" applyFill="1" applyBorder="1" applyAlignment="1" applyProtection="1">
      <alignment horizontal="left" vertical="center" wrapText="1" indent="2"/>
    </xf>
    <xf numFmtId="0" fontId="0" fillId="5" borderId="4" xfId="0" applyFill="1" applyBorder="1" applyAlignment="1" applyProtection="1">
      <alignment horizontal="left" vertical="center" wrapText="1" indent="2"/>
    </xf>
    <xf numFmtId="0" fontId="0" fillId="5" borderId="16" xfId="0" applyFill="1" applyBorder="1" applyAlignment="1" applyProtection="1">
      <alignment horizontal="left" vertical="center" wrapText="1"/>
    </xf>
    <xf numFmtId="0" fontId="0" fillId="5" borderId="17" xfId="0" applyFill="1" applyBorder="1" applyAlignment="1" applyProtection="1">
      <alignment horizontal="left" vertical="center" wrapText="1"/>
    </xf>
    <xf numFmtId="0" fontId="0" fillId="5" borderId="18" xfId="0" applyFill="1" applyBorder="1" applyAlignment="1" applyProtection="1">
      <alignment horizontal="left" vertical="center"/>
    </xf>
    <xf numFmtId="0" fontId="0" fillId="5" borderId="19" xfId="0" applyFill="1" applyBorder="1" applyAlignment="1" applyProtection="1">
      <alignment horizontal="left" vertical="center"/>
    </xf>
    <xf numFmtId="0" fontId="0" fillId="2" borderId="20" xfId="0" applyFill="1" applyBorder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0" fillId="5" borderId="18" xfId="0" applyFill="1" applyBorder="1" applyAlignment="1" applyProtection="1">
      <alignment horizontal="left" vertical="center" wrapText="1"/>
    </xf>
    <xf numFmtId="0" fontId="0" fillId="5" borderId="19" xfId="0" applyFill="1" applyBorder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center" vertical="center"/>
    </xf>
    <xf numFmtId="0" fontId="0" fillId="5" borderId="16" xfId="0" applyFill="1" applyBorder="1" applyAlignment="1" applyProtection="1">
      <alignment horizontal="center"/>
    </xf>
    <xf numFmtId="0" fontId="0" fillId="5" borderId="21" xfId="0" applyFill="1" applyBorder="1" applyAlignment="1" applyProtection="1">
      <alignment horizontal="center"/>
    </xf>
    <xf numFmtId="0" fontId="0" fillId="5" borderId="17" xfId="0" applyFill="1" applyBorder="1" applyAlignment="1" applyProtection="1">
      <alignment horizontal="center"/>
    </xf>
    <xf numFmtId="0" fontId="0" fillId="5" borderId="18" xfId="0" applyFill="1" applyBorder="1" applyAlignment="1" applyProtection="1">
      <alignment horizontal="center"/>
    </xf>
    <xf numFmtId="0" fontId="0" fillId="5" borderId="22" xfId="0" applyFill="1" applyBorder="1" applyAlignment="1" applyProtection="1">
      <alignment horizontal="center"/>
    </xf>
    <xf numFmtId="0" fontId="0" fillId="5" borderId="19" xfId="0" applyFill="1" applyBorder="1" applyAlignment="1" applyProtection="1">
      <alignment horizontal="center"/>
    </xf>
    <xf numFmtId="0" fontId="13" fillId="4" borderId="1" xfId="0" applyFont="1" applyFill="1" applyBorder="1" applyAlignment="1" applyProtection="1">
      <alignment horizontal="center" vertical="center" textRotation="255" shrinkToFit="1"/>
    </xf>
    <xf numFmtId="0" fontId="0" fillId="4" borderId="1" xfId="0" applyFill="1" applyBorder="1" applyAlignment="1" applyProtection="1">
      <alignment horizontal="center" vertical="center" textRotation="255" shrinkToFit="1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6" fillId="5" borderId="5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0" fillId="5" borderId="3" xfId="0" applyFill="1" applyBorder="1" applyAlignment="1" applyProtection="1">
      <alignment horizontal="center" wrapText="1"/>
    </xf>
    <xf numFmtId="0" fontId="0" fillId="5" borderId="4" xfId="0" applyFill="1" applyBorder="1" applyAlignment="1" applyProtection="1">
      <alignment horizontal="center" wrapText="1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CCFF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isuisui@io-web.ne.jp" TargetMode="External"/><Relationship Id="rId1" Type="http://schemas.openxmlformats.org/officeDocument/2006/relationships/hyperlink" Target="http://www.io-web.jp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7"/>
  <sheetViews>
    <sheetView showGridLines="0" workbookViewId="0">
      <selection activeCell="D15" sqref="D15"/>
    </sheetView>
  </sheetViews>
  <sheetFormatPr defaultRowHeight="18.75"/>
  <cols>
    <col min="1" max="1" width="3.375" style="9" bestFit="1" customWidth="1"/>
    <col min="2" max="2" width="4.25" style="9" bestFit="1" customWidth="1"/>
    <col min="3" max="3" width="21.125" customWidth="1"/>
    <col min="4" max="4" width="43" customWidth="1"/>
    <col min="5" max="5" width="3.5" bestFit="1" customWidth="1"/>
  </cols>
  <sheetData>
    <row r="1" spans="1:4" ht="24">
      <c r="A1" s="69" t="s">
        <v>53</v>
      </c>
      <c r="B1" s="69"/>
      <c r="C1" s="69"/>
      <c r="D1" s="69"/>
    </row>
    <row r="3" spans="1:4">
      <c r="A3" s="70" t="s">
        <v>11</v>
      </c>
      <c r="B3" s="71"/>
      <c r="C3" s="72"/>
      <c r="D3" s="2" t="s">
        <v>12</v>
      </c>
    </row>
    <row r="4" spans="1:4">
      <c r="A4" s="70" t="s">
        <v>40</v>
      </c>
      <c r="B4" s="71"/>
      <c r="C4" s="72"/>
      <c r="D4" s="2" t="s">
        <v>50</v>
      </c>
    </row>
    <row r="5" spans="1:4">
      <c r="C5" s="30"/>
      <c r="D5" s="8"/>
    </row>
    <row r="6" spans="1:4">
      <c r="A6" s="73" t="s">
        <v>55</v>
      </c>
      <c r="B6" s="70" t="s">
        <v>19</v>
      </c>
      <c r="C6" s="72"/>
      <c r="D6" s="7">
        <v>123456</v>
      </c>
    </row>
    <row r="7" spans="1:4">
      <c r="A7" s="73"/>
      <c r="B7" s="74" t="s">
        <v>56</v>
      </c>
      <c r="C7" s="1" t="s">
        <v>32</v>
      </c>
      <c r="D7" s="2" t="s">
        <v>51</v>
      </c>
    </row>
    <row r="8" spans="1:4">
      <c r="A8" s="73"/>
      <c r="B8" s="75"/>
      <c r="C8" s="1" t="s">
        <v>33</v>
      </c>
      <c r="D8" s="7">
        <v>321654</v>
      </c>
    </row>
    <row r="9" spans="1:4">
      <c r="A9" s="73"/>
      <c r="B9" s="76"/>
      <c r="C9" s="1" t="s">
        <v>34</v>
      </c>
      <c r="D9" s="2" t="s">
        <v>52</v>
      </c>
    </row>
    <row r="10" spans="1:4">
      <c r="A10" s="73"/>
      <c r="B10" s="77" t="s">
        <v>35</v>
      </c>
      <c r="C10" s="78"/>
      <c r="D10" s="3" t="s">
        <v>31</v>
      </c>
    </row>
    <row r="11" spans="1:4">
      <c r="A11" s="73"/>
      <c r="B11" s="70" t="s">
        <v>36</v>
      </c>
      <c r="C11" s="72"/>
      <c r="D11" s="10" t="s">
        <v>48</v>
      </c>
    </row>
    <row r="13" spans="1:4">
      <c r="A13" s="73" t="s">
        <v>54</v>
      </c>
      <c r="B13" s="81" t="s">
        <v>37</v>
      </c>
      <c r="C13" s="82"/>
      <c r="D13" s="2"/>
    </row>
    <row r="14" spans="1:4">
      <c r="A14" s="73"/>
      <c r="B14" s="83" t="s">
        <v>38</v>
      </c>
      <c r="C14" s="84"/>
      <c r="D14" s="2"/>
    </row>
    <row r="15" spans="1:4" ht="18.75" customHeight="1">
      <c r="A15" s="73"/>
      <c r="B15" s="85" t="s">
        <v>20</v>
      </c>
      <c r="C15" s="86"/>
      <c r="D15" s="4" t="s">
        <v>5</v>
      </c>
    </row>
    <row r="16" spans="1:4">
      <c r="A16" s="73"/>
      <c r="B16" s="85" t="s">
        <v>0</v>
      </c>
      <c r="C16" s="86"/>
      <c r="D16" s="4" t="s">
        <v>6</v>
      </c>
    </row>
    <row r="17" spans="1:5">
      <c r="A17" s="73"/>
      <c r="B17" s="85" t="s">
        <v>1</v>
      </c>
      <c r="C17" s="86"/>
      <c r="D17" s="4" t="s">
        <v>7</v>
      </c>
    </row>
    <row r="18" spans="1:5">
      <c r="A18" s="73"/>
      <c r="B18" s="85" t="s">
        <v>2</v>
      </c>
      <c r="C18" s="86"/>
      <c r="D18" s="4" t="s">
        <v>8</v>
      </c>
    </row>
    <row r="19" spans="1:5">
      <c r="A19" s="73"/>
      <c r="B19" s="85" t="s">
        <v>26</v>
      </c>
      <c r="C19" s="86"/>
      <c r="D19" s="4" t="s">
        <v>27</v>
      </c>
    </row>
    <row r="20" spans="1:5">
      <c r="A20" s="73"/>
      <c r="B20" s="85" t="s">
        <v>3</v>
      </c>
      <c r="C20" s="86"/>
      <c r="D20" s="5" t="s">
        <v>9</v>
      </c>
    </row>
    <row r="21" spans="1:5">
      <c r="A21" s="73"/>
      <c r="B21" s="85" t="s">
        <v>4</v>
      </c>
      <c r="C21" s="86"/>
      <c r="D21" s="4" t="s">
        <v>13</v>
      </c>
    </row>
    <row r="22" spans="1:5" ht="37.5" customHeight="1">
      <c r="A22" s="73"/>
      <c r="B22" s="79" t="s">
        <v>39</v>
      </c>
      <c r="C22" s="80"/>
      <c r="D22" s="4" t="s">
        <v>15</v>
      </c>
    </row>
    <row r="23" spans="1:5" ht="56.25" customHeight="1">
      <c r="A23" s="73"/>
      <c r="B23" s="79" t="s">
        <v>25</v>
      </c>
      <c r="C23" s="80"/>
      <c r="D23" s="4" t="s">
        <v>30</v>
      </c>
    </row>
    <row r="24" spans="1:5">
      <c r="A24" s="73"/>
      <c r="B24" s="85" t="s">
        <v>23</v>
      </c>
      <c r="C24" s="86"/>
      <c r="D24" s="4" t="s">
        <v>28</v>
      </c>
    </row>
    <row r="25" spans="1:5" ht="37.5" customHeight="1">
      <c r="A25" s="73"/>
      <c r="B25" s="79" t="s">
        <v>22</v>
      </c>
      <c r="C25" s="80"/>
      <c r="D25" s="4" t="s">
        <v>29</v>
      </c>
    </row>
    <row r="26" spans="1:5" ht="37.5" customHeight="1">
      <c r="A26" s="73"/>
      <c r="B26" s="79" t="s">
        <v>24</v>
      </c>
      <c r="C26" s="80"/>
      <c r="D26" s="4"/>
    </row>
    <row r="27" spans="1:5" ht="37.5">
      <c r="A27" s="73"/>
      <c r="B27" s="79" t="s">
        <v>58</v>
      </c>
      <c r="C27" s="80"/>
      <c r="D27" s="6" t="s">
        <v>18</v>
      </c>
      <c r="E27" s="11">
        <f>LEN(D27)</f>
        <v>34</v>
      </c>
    </row>
  </sheetData>
  <mergeCells count="24">
    <mergeCell ref="B27:C27"/>
    <mergeCell ref="A13:A27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1:D1"/>
    <mergeCell ref="A3:C3"/>
    <mergeCell ref="A4:C4"/>
    <mergeCell ref="A6:A11"/>
    <mergeCell ref="B6:C6"/>
    <mergeCell ref="B7:B9"/>
    <mergeCell ref="B10:C10"/>
    <mergeCell ref="B11:C11"/>
  </mergeCells>
  <phoneticPr fontId="1"/>
  <hyperlinks>
    <hyperlink ref="D20" r:id="rId1"/>
    <hyperlink ref="D10" r:id="rId2"/>
  </hyperlinks>
  <pageMargins left="0.7" right="0.7" top="0.75" bottom="0.75" header="0.3" footer="0.3"/>
  <pageSetup paperSize="9" orientation="portrait"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リスト!$E$2:$E$3</xm:f>
          </x14:formula1>
          <xm:sqref>D7</xm:sqref>
        </x14:dataValidation>
        <x14:dataValidation type="list" allowBlank="1" showInputMessage="1" showErrorMessage="1">
          <x14:formula1>
            <xm:f>リスト!$A$2:$A$18</xm:f>
          </x14:formula1>
          <xm:sqref>D3 D5</xm:sqref>
        </x14:dataValidation>
        <x14:dataValidation type="list" allowBlank="1" showInputMessage="1" showErrorMessage="1">
          <x14:formula1>
            <xm:f>リスト!$D$2:$D$3</xm:f>
          </x14:formula1>
          <xm:sqref>D22</xm:sqref>
        </x14:dataValidation>
        <x14:dataValidation type="list" allowBlank="1" showInputMessage="1" showErrorMessage="1">
          <x14:formula1>
            <xm:f>リスト!$C$2:$C$3</xm:f>
          </x14:formula1>
          <xm:sqref>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tabSelected="1" topLeftCell="A16" zoomScaleNormal="100" workbookViewId="0">
      <selection activeCell="E20" sqref="E20"/>
    </sheetView>
  </sheetViews>
  <sheetFormatPr defaultRowHeight="18.75"/>
  <cols>
    <col min="1" max="1" width="3.375" style="13" bestFit="1" customWidth="1"/>
    <col min="2" max="2" width="7.125" style="13" customWidth="1"/>
    <col min="3" max="3" width="21.125" style="12" customWidth="1"/>
    <col min="4" max="4" width="43" style="12" customWidth="1"/>
    <col min="5" max="5" width="13" style="12" bestFit="1" customWidth="1"/>
    <col min="6" max="6" width="32.625" style="12" customWidth="1"/>
    <col min="7" max="16384" width="9" style="12"/>
  </cols>
  <sheetData>
    <row r="1" spans="1:6" ht="24">
      <c r="A1" s="105" t="s">
        <v>53</v>
      </c>
      <c r="B1" s="105"/>
      <c r="C1" s="105"/>
      <c r="D1" s="105"/>
    </row>
    <row r="3" spans="1:6">
      <c r="A3" s="120" t="s">
        <v>11</v>
      </c>
      <c r="B3" s="121"/>
      <c r="C3" s="122"/>
      <c r="D3" s="21"/>
    </row>
    <row r="4" spans="1:6">
      <c r="A4" s="123" t="s">
        <v>69</v>
      </c>
      <c r="B4" s="124"/>
      <c r="C4" s="125"/>
      <c r="D4" s="31"/>
    </row>
    <row r="5" spans="1:6">
      <c r="A5" s="14"/>
      <c r="B5" s="12"/>
    </row>
    <row r="6" spans="1:6">
      <c r="A6" s="108" t="s">
        <v>54</v>
      </c>
      <c r="B6" s="89" t="s">
        <v>37</v>
      </c>
      <c r="C6" s="90"/>
      <c r="D6" s="34"/>
    </row>
    <row r="7" spans="1:6">
      <c r="A7" s="108"/>
      <c r="B7" s="91" t="s">
        <v>120</v>
      </c>
      <c r="C7" s="92"/>
      <c r="D7" s="62"/>
      <c r="E7" s="103" t="str">
        <f>IF(D6="その他ジャンル","←具体的な業種名を入力してください。","")</f>
        <v/>
      </c>
      <c r="F7" s="104"/>
    </row>
    <row r="8" spans="1:6" ht="18.75" customHeight="1">
      <c r="A8" s="108"/>
      <c r="B8" s="87" t="s">
        <v>20</v>
      </c>
      <c r="C8" s="88"/>
      <c r="D8" s="35"/>
    </row>
    <row r="9" spans="1:6">
      <c r="A9" s="108"/>
      <c r="B9" s="87" t="s">
        <v>0</v>
      </c>
      <c r="C9" s="88"/>
      <c r="D9" s="35"/>
    </row>
    <row r="10" spans="1:6">
      <c r="A10" s="108"/>
      <c r="B10" s="87" t="s">
        <v>1</v>
      </c>
      <c r="C10" s="88"/>
      <c r="D10" s="35"/>
    </row>
    <row r="11" spans="1:6">
      <c r="A11" s="108"/>
      <c r="B11" s="87" t="s">
        <v>2</v>
      </c>
      <c r="C11" s="88"/>
      <c r="D11" s="35"/>
    </row>
    <row r="12" spans="1:6">
      <c r="A12" s="108"/>
      <c r="B12" s="87" t="s">
        <v>26</v>
      </c>
      <c r="C12" s="88"/>
      <c r="D12" s="35"/>
    </row>
    <row r="13" spans="1:6">
      <c r="A13" s="108"/>
      <c r="B13" s="87" t="s">
        <v>3</v>
      </c>
      <c r="C13" s="88"/>
      <c r="D13" s="36"/>
    </row>
    <row r="14" spans="1:6">
      <c r="A14" s="108"/>
      <c r="B14" s="87" t="s">
        <v>4</v>
      </c>
      <c r="C14" s="88"/>
      <c r="D14" s="33"/>
    </row>
    <row r="15" spans="1:6">
      <c r="A15" s="108"/>
      <c r="B15" s="87" t="s">
        <v>114</v>
      </c>
      <c r="C15" s="88"/>
      <c r="D15" s="33"/>
    </row>
    <row r="16" spans="1:6">
      <c r="A16" s="108"/>
      <c r="B16" s="97" t="s">
        <v>39</v>
      </c>
      <c r="C16" s="98"/>
      <c r="D16" s="33"/>
    </row>
    <row r="17" spans="1:6" ht="37.5" customHeight="1">
      <c r="A17" s="108"/>
      <c r="B17" s="114" t="s">
        <v>123</v>
      </c>
      <c r="C17" s="115"/>
      <c r="D17" s="21"/>
    </row>
    <row r="18" spans="1:6" ht="18.75" customHeight="1">
      <c r="A18" s="108"/>
      <c r="B18" s="93" t="s">
        <v>23</v>
      </c>
      <c r="C18" s="94"/>
      <c r="D18" s="37"/>
      <c r="E18" s="67" t="s">
        <v>125</v>
      </c>
    </row>
    <row r="19" spans="1:6" ht="37.5" customHeight="1">
      <c r="A19" s="108"/>
      <c r="B19" s="114" t="s">
        <v>124</v>
      </c>
      <c r="C19" s="115"/>
      <c r="D19" s="21"/>
    </row>
    <row r="20" spans="1:6" ht="18.75" customHeight="1">
      <c r="A20" s="108"/>
      <c r="B20" s="116" t="s">
        <v>113</v>
      </c>
      <c r="C20" s="117"/>
      <c r="D20" s="37"/>
      <c r="E20" s="67" t="s">
        <v>125</v>
      </c>
    </row>
    <row r="21" spans="1:6" ht="65.25" customHeight="1">
      <c r="A21" s="108"/>
      <c r="B21" s="118" t="s">
        <v>122</v>
      </c>
      <c r="C21" s="119"/>
      <c r="D21" s="38"/>
      <c r="E21" s="20">
        <f>LEN(D21)</f>
        <v>0</v>
      </c>
    </row>
    <row r="23" spans="1:6">
      <c r="A23" s="106" t="s">
        <v>67</v>
      </c>
      <c r="B23" s="95" t="s">
        <v>88</v>
      </c>
      <c r="C23" s="96"/>
      <c r="D23" s="32"/>
      <c r="E23" s="99"/>
      <c r="F23" s="100"/>
    </row>
    <row r="24" spans="1:6" ht="18.75" customHeight="1">
      <c r="A24" s="107"/>
      <c r="B24" s="109" t="s">
        <v>65</v>
      </c>
      <c r="C24" s="15" t="s">
        <v>32</v>
      </c>
      <c r="D24" s="21"/>
    </row>
    <row r="25" spans="1:6" ht="18.75" customHeight="1">
      <c r="A25" s="107"/>
      <c r="B25" s="110"/>
      <c r="C25" s="16" t="s">
        <v>33</v>
      </c>
      <c r="D25" s="22"/>
    </row>
    <row r="26" spans="1:6">
      <c r="A26" s="107"/>
      <c r="B26" s="111"/>
      <c r="C26" s="17" t="s">
        <v>34</v>
      </c>
      <c r="D26" s="18"/>
    </row>
    <row r="27" spans="1:6">
      <c r="A27" s="107"/>
      <c r="B27" s="112" t="s">
        <v>35</v>
      </c>
      <c r="C27" s="113"/>
      <c r="D27" s="33"/>
    </row>
    <row r="28" spans="1:6">
      <c r="A28" s="107"/>
      <c r="B28" s="95" t="s">
        <v>36</v>
      </c>
      <c r="C28" s="96"/>
      <c r="D28" s="19"/>
    </row>
    <row r="29" spans="1:6" ht="72.75" customHeight="1">
      <c r="A29" s="23" t="s">
        <v>68</v>
      </c>
      <c r="B29" s="101" t="s">
        <v>92</v>
      </c>
      <c r="C29" s="102"/>
      <c r="D29" s="102"/>
    </row>
    <row r="30" spans="1:6">
      <c r="B30" s="63"/>
      <c r="C30" s="64"/>
      <c r="D30" s="64"/>
    </row>
  </sheetData>
  <sheetProtection sheet="1" objects="1" scenarios="1"/>
  <mergeCells count="28">
    <mergeCell ref="E23:F23"/>
    <mergeCell ref="B29:D29"/>
    <mergeCell ref="E7:F7"/>
    <mergeCell ref="A1:D1"/>
    <mergeCell ref="B12:C12"/>
    <mergeCell ref="A23:A28"/>
    <mergeCell ref="A6:A21"/>
    <mergeCell ref="B24:B26"/>
    <mergeCell ref="B23:C23"/>
    <mergeCell ref="B27:C27"/>
    <mergeCell ref="B19:C19"/>
    <mergeCell ref="B20:C20"/>
    <mergeCell ref="B21:C21"/>
    <mergeCell ref="A3:C3"/>
    <mergeCell ref="A4:C4"/>
    <mergeCell ref="B17:C17"/>
    <mergeCell ref="B18:C18"/>
    <mergeCell ref="B28:C28"/>
    <mergeCell ref="B13:C13"/>
    <mergeCell ref="B14:C14"/>
    <mergeCell ref="B16:C16"/>
    <mergeCell ref="B11:C11"/>
    <mergeCell ref="B15:C15"/>
    <mergeCell ref="B6:C6"/>
    <mergeCell ref="B7:C7"/>
    <mergeCell ref="B8:C8"/>
    <mergeCell ref="B9:C9"/>
    <mergeCell ref="B10:C10"/>
  </mergeCells>
  <phoneticPr fontId="1"/>
  <conditionalFormatting sqref="D7">
    <cfRule type="expression" dxfId="1" priority="1">
      <formula>$D$6="その他ジャンル"</formula>
    </cfRule>
  </conditionalFormatting>
  <dataValidations count="5">
    <dataValidation imeMode="on" allowBlank="1" showInputMessage="1" showErrorMessage="1" prompt="その他ジャンルの場合のみ、_x000a_具体的な業種名を入力してください。_x000a__x000a_." sqref="D7"/>
    <dataValidation imeMode="on" allowBlank="1" showInputMessage="1" showErrorMessage="1" sqref="D26 D28 D21 D19 D17 D12 D8 D4"/>
    <dataValidation imeMode="off" allowBlank="1" showInputMessage="1" showErrorMessage="1" sqref="D25 D27 D18 D20 D13 D10:D11"/>
    <dataValidation type="list" allowBlank="1" showInputMessage="1" showErrorMessage="1" prompt="プルダウンリストから選択してください。" sqref="D14:D16">
      <formula1>"可,不可"</formula1>
    </dataValidation>
    <dataValidation type="list" allowBlank="1" showInputMessage="1" showErrorMessage="1" sqref="E18 E20">
      <formula1>"円（税込）,円（税込）～"</formula1>
    </dataValidation>
  </dataValidations>
  <pageMargins left="0.7" right="0.7" top="0.75" bottom="0.75" header="0.3" footer="0.3"/>
  <pageSetup paperSize="9" scale="9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プルダウンリストから選択してください。_x000a_">
          <x14:formula1>
            <xm:f>リスト!$A$2:$A$18</xm:f>
          </x14:formula1>
          <xm:sqref>D3</xm:sqref>
        </x14:dataValidation>
        <x14:dataValidation type="list" allowBlank="1" showInputMessage="1" showErrorMessage="1">
          <x14:formula1>
            <xm:f>リスト!$E$2:$E$3</xm:f>
          </x14:formula1>
          <xm:sqref>D24</xm:sqref>
        </x14:dataValidation>
        <x14:dataValidation type="list" imeMode="on" allowBlank="1" showInputMessage="1" showErrorMessage="1" prompt="プルダウンリストから選択してください。">
          <x14:formula1>
            <xm:f>ジャンル一覧!$C$3:$C$24</xm:f>
          </x14:formula1>
          <xm:sqref>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F29"/>
  <sheetViews>
    <sheetView showGridLines="0" zoomScaleNormal="100" workbookViewId="0">
      <selection activeCell="D12" sqref="D12"/>
    </sheetView>
  </sheetViews>
  <sheetFormatPr defaultRowHeight="18.75"/>
  <cols>
    <col min="1" max="1" width="3.375" style="57" bestFit="1" customWidth="1"/>
    <col min="2" max="2" width="7.125" style="57" customWidth="1"/>
    <col min="3" max="3" width="21.125" style="39" customWidth="1"/>
    <col min="4" max="4" width="43" style="39" customWidth="1"/>
    <col min="5" max="5" width="4" style="39" bestFit="1" customWidth="1"/>
    <col min="6" max="6" width="32.625" style="39" customWidth="1"/>
    <col min="7" max="16384" width="9" style="39"/>
  </cols>
  <sheetData>
    <row r="1" spans="1:6" ht="24">
      <c r="A1" s="149" t="s">
        <v>53</v>
      </c>
      <c r="B1" s="149"/>
      <c r="C1" s="149"/>
      <c r="D1" s="149"/>
    </row>
    <row r="3" spans="1:6">
      <c r="A3" s="150" t="s">
        <v>11</v>
      </c>
      <c r="B3" s="151"/>
      <c r="C3" s="152"/>
      <c r="D3" s="40" t="s">
        <v>12</v>
      </c>
    </row>
    <row r="4" spans="1:6">
      <c r="A4" s="153" t="s">
        <v>69</v>
      </c>
      <c r="B4" s="154"/>
      <c r="C4" s="155"/>
      <c r="D4" s="41"/>
    </row>
    <row r="5" spans="1:6">
      <c r="A5" s="42"/>
      <c r="B5" s="39"/>
    </row>
    <row r="6" spans="1:6">
      <c r="A6" s="132" t="s">
        <v>54</v>
      </c>
      <c r="B6" s="133" t="s">
        <v>37</v>
      </c>
      <c r="C6" s="134"/>
      <c r="D6" s="34" t="s">
        <v>70</v>
      </c>
    </row>
    <row r="7" spans="1:6">
      <c r="A7" s="132"/>
      <c r="B7" s="135" t="s">
        <v>87</v>
      </c>
      <c r="C7" s="136"/>
      <c r="D7" s="62"/>
      <c r="E7" s="128" t="str">
        <f>IF(D6="その他ジャンル","←具体的な業種名を入力してください。","")</f>
        <v/>
      </c>
      <c r="F7" s="129"/>
    </row>
    <row r="8" spans="1:6" ht="18.75" customHeight="1">
      <c r="A8" s="132"/>
      <c r="B8" s="137" t="s">
        <v>20</v>
      </c>
      <c r="C8" s="138"/>
      <c r="D8" s="52" t="s">
        <v>5</v>
      </c>
    </row>
    <row r="9" spans="1:6">
      <c r="A9" s="132"/>
      <c r="B9" s="137" t="s">
        <v>0</v>
      </c>
      <c r="C9" s="138"/>
      <c r="D9" s="52" t="s">
        <v>6</v>
      </c>
    </row>
    <row r="10" spans="1:6">
      <c r="A10" s="132"/>
      <c r="B10" s="137" t="s">
        <v>1</v>
      </c>
      <c r="C10" s="138"/>
      <c r="D10" s="52" t="s">
        <v>7</v>
      </c>
    </row>
    <row r="11" spans="1:6">
      <c r="A11" s="132"/>
      <c r="B11" s="137" t="s">
        <v>2</v>
      </c>
      <c r="C11" s="138"/>
      <c r="D11" s="52" t="s">
        <v>8</v>
      </c>
    </row>
    <row r="12" spans="1:6">
      <c r="A12" s="132"/>
      <c r="B12" s="137" t="s">
        <v>26</v>
      </c>
      <c r="C12" s="138"/>
      <c r="D12" s="52" t="s">
        <v>27</v>
      </c>
    </row>
    <row r="13" spans="1:6">
      <c r="A13" s="132"/>
      <c r="B13" s="137" t="s">
        <v>3</v>
      </c>
      <c r="C13" s="138"/>
      <c r="D13" s="53" t="s">
        <v>9</v>
      </c>
    </row>
    <row r="14" spans="1:6">
      <c r="A14" s="132"/>
      <c r="B14" s="137" t="s">
        <v>4</v>
      </c>
      <c r="C14" s="138"/>
      <c r="D14" s="49" t="s">
        <v>13</v>
      </c>
    </row>
    <row r="15" spans="1:6">
      <c r="A15" s="132"/>
      <c r="B15" s="139" t="s">
        <v>39</v>
      </c>
      <c r="C15" s="140"/>
      <c r="D15" s="49" t="s">
        <v>15</v>
      </c>
    </row>
    <row r="16" spans="1:6" ht="56.25" customHeight="1">
      <c r="A16" s="132"/>
      <c r="B16" s="141" t="s">
        <v>60</v>
      </c>
      <c r="C16" s="142"/>
      <c r="D16" s="40" t="s">
        <v>30</v>
      </c>
    </row>
    <row r="17" spans="1:6" ht="18.75" customHeight="1">
      <c r="A17" s="132"/>
      <c r="B17" s="143" t="s">
        <v>23</v>
      </c>
      <c r="C17" s="144"/>
      <c r="D17" s="54">
        <v>880</v>
      </c>
    </row>
    <row r="18" spans="1:6" ht="37.5" customHeight="1">
      <c r="A18" s="132"/>
      <c r="B18" s="141" t="s">
        <v>61</v>
      </c>
      <c r="C18" s="142"/>
      <c r="D18" s="40" t="s">
        <v>29</v>
      </c>
    </row>
    <row r="19" spans="1:6" ht="18.75" customHeight="1">
      <c r="A19" s="132"/>
      <c r="B19" s="147" t="s">
        <v>24</v>
      </c>
      <c r="C19" s="148"/>
      <c r="D19" s="54"/>
    </row>
    <row r="20" spans="1:6" ht="65.25" customHeight="1">
      <c r="A20" s="132"/>
      <c r="B20" s="130" t="s">
        <v>62</v>
      </c>
      <c r="C20" s="131"/>
      <c r="D20" s="55" t="s">
        <v>18</v>
      </c>
      <c r="E20" s="56">
        <f>LEN(D20)</f>
        <v>34</v>
      </c>
    </row>
    <row r="22" spans="1:6">
      <c r="A22" s="156" t="s">
        <v>67</v>
      </c>
      <c r="B22" s="158" t="s">
        <v>88</v>
      </c>
      <c r="C22" s="159"/>
      <c r="D22" s="43"/>
      <c r="E22" s="145"/>
      <c r="F22" s="146"/>
    </row>
    <row r="23" spans="1:6" ht="18.75" customHeight="1">
      <c r="A23" s="157"/>
      <c r="B23" s="160" t="s">
        <v>65</v>
      </c>
      <c r="C23" s="44" t="s">
        <v>32</v>
      </c>
      <c r="D23" s="40" t="s">
        <v>63</v>
      </c>
    </row>
    <row r="24" spans="1:6" ht="18.75" customHeight="1">
      <c r="A24" s="157"/>
      <c r="B24" s="161"/>
      <c r="C24" s="45" t="s">
        <v>33</v>
      </c>
      <c r="D24" s="46">
        <v>1234567</v>
      </c>
    </row>
    <row r="25" spans="1:6">
      <c r="A25" s="157"/>
      <c r="B25" s="162"/>
      <c r="C25" s="47" t="s">
        <v>34</v>
      </c>
      <c r="D25" s="48" t="s">
        <v>59</v>
      </c>
    </row>
    <row r="26" spans="1:6">
      <c r="A26" s="157"/>
      <c r="B26" s="163" t="s">
        <v>35</v>
      </c>
      <c r="C26" s="164"/>
      <c r="D26" s="49" t="s">
        <v>31</v>
      </c>
    </row>
    <row r="27" spans="1:6">
      <c r="A27" s="157"/>
      <c r="B27" s="158" t="s">
        <v>36</v>
      </c>
      <c r="C27" s="159"/>
      <c r="D27" s="50" t="s">
        <v>66</v>
      </c>
    </row>
    <row r="28" spans="1:6" ht="72.75" customHeight="1">
      <c r="A28" s="51" t="s">
        <v>68</v>
      </c>
      <c r="B28" s="126" t="s">
        <v>92</v>
      </c>
      <c r="C28" s="127"/>
      <c r="D28" s="127"/>
    </row>
    <row r="29" spans="1:6">
      <c r="B29" s="65"/>
      <c r="C29" s="66"/>
      <c r="D29" s="66"/>
    </row>
  </sheetData>
  <mergeCells count="27">
    <mergeCell ref="E22:F22"/>
    <mergeCell ref="B19:C19"/>
    <mergeCell ref="A1:D1"/>
    <mergeCell ref="A3:C3"/>
    <mergeCell ref="A4:C4"/>
    <mergeCell ref="A22:A27"/>
    <mergeCell ref="B22:C22"/>
    <mergeCell ref="B23:B25"/>
    <mergeCell ref="B26:C26"/>
    <mergeCell ref="B27:C27"/>
    <mergeCell ref="B18:C18"/>
    <mergeCell ref="B28:D28"/>
    <mergeCell ref="E7:F7"/>
    <mergeCell ref="B20:C20"/>
    <mergeCell ref="A6:A20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phoneticPr fontId="1"/>
  <conditionalFormatting sqref="D7">
    <cfRule type="expression" dxfId="0" priority="1">
      <formula>$D$6="その他ジャンル"</formula>
    </cfRule>
  </conditionalFormatting>
  <dataValidations xWindow="627" yWindow="424" count="3">
    <dataValidation imeMode="off" allowBlank="1" showInputMessage="1" showErrorMessage="1" sqref="D24 D26 D17 D19 D13 D10:D11"/>
    <dataValidation imeMode="on" allowBlank="1" showInputMessage="1" showErrorMessage="1" sqref="D25 D27 D20 D18 D16 D12 D8 D4"/>
    <dataValidation imeMode="on" allowBlank="1" showInputMessage="1" showErrorMessage="1" prompt="その他ジャンルの場合に_x000a_具体的な業種名を入力してください。_x000a__x000a_." sqref="D7"/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627" yWindow="424" count="5">
        <x14:dataValidation type="list" allowBlank="1" showInputMessage="1" showErrorMessage="1">
          <x14:formula1>
            <xm:f>リスト!$E$2:$E$3</xm:f>
          </x14:formula1>
          <xm:sqref>D23</xm:sqref>
        </x14:dataValidation>
        <x14:dataValidation type="list" allowBlank="1" showInputMessage="1" showErrorMessage="1">
          <x14:formula1>
            <xm:f>リスト!$A$2:$A$18</xm:f>
          </x14:formula1>
          <xm:sqref>D3</xm:sqref>
        </x14:dataValidation>
        <x14:dataValidation type="list" allowBlank="1" showInputMessage="1" showErrorMessage="1">
          <x14:formula1>
            <xm:f>リスト!$D$2:$D$3</xm:f>
          </x14:formula1>
          <xm:sqref>D15</xm:sqref>
        </x14:dataValidation>
        <x14:dataValidation type="list" allowBlank="1" showInputMessage="1" showErrorMessage="1">
          <x14:formula1>
            <xm:f>リスト!$C$2:$C$3</xm:f>
          </x14:formula1>
          <xm:sqref>D14</xm:sqref>
        </x14:dataValidation>
        <x14:dataValidation type="list" imeMode="on" allowBlank="1" showInputMessage="1" showErrorMessage="1">
          <x14:formula1>
            <xm:f>ジャンル一覧!$C$3:$C$24</xm:f>
          </x14:formula1>
          <xm:sqref>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4" workbookViewId="0">
      <selection activeCell="E10" sqref="E10"/>
    </sheetView>
  </sheetViews>
  <sheetFormatPr defaultRowHeight="18.75"/>
  <cols>
    <col min="1" max="1" width="19" bestFit="1" customWidth="1"/>
  </cols>
  <sheetData>
    <row r="1" spans="1:5">
      <c r="A1" t="s">
        <v>10</v>
      </c>
      <c r="C1" t="s">
        <v>4</v>
      </c>
      <c r="D1" t="s">
        <v>17</v>
      </c>
      <c r="E1" t="s">
        <v>93</v>
      </c>
    </row>
    <row r="2" spans="1:5">
      <c r="A2" t="s">
        <v>94</v>
      </c>
      <c r="B2">
        <v>1</v>
      </c>
      <c r="C2" t="s">
        <v>14</v>
      </c>
      <c r="D2" t="s">
        <v>14</v>
      </c>
      <c r="E2" t="s">
        <v>63</v>
      </c>
    </row>
    <row r="3" spans="1:5">
      <c r="A3" t="s">
        <v>95</v>
      </c>
      <c r="B3">
        <v>3</v>
      </c>
      <c r="C3" t="s">
        <v>16</v>
      </c>
      <c r="D3" t="s">
        <v>16</v>
      </c>
      <c r="E3" t="s">
        <v>64</v>
      </c>
    </row>
    <row r="4" spans="1:5">
      <c r="A4" t="s">
        <v>96</v>
      </c>
      <c r="B4">
        <v>4</v>
      </c>
    </row>
    <row r="5" spans="1:5">
      <c r="A5" t="s">
        <v>97</v>
      </c>
      <c r="B5">
        <v>5</v>
      </c>
    </row>
    <row r="6" spans="1:5">
      <c r="A6" t="s">
        <v>98</v>
      </c>
      <c r="B6">
        <v>6</v>
      </c>
    </row>
    <row r="7" spans="1:5">
      <c r="A7" t="s">
        <v>99</v>
      </c>
      <c r="B7">
        <v>7</v>
      </c>
    </row>
    <row r="8" spans="1:5">
      <c r="A8" t="s">
        <v>100</v>
      </c>
      <c r="B8">
        <v>8</v>
      </c>
    </row>
    <row r="9" spans="1:5">
      <c r="A9" t="s">
        <v>101</v>
      </c>
      <c r="B9">
        <v>10</v>
      </c>
    </row>
    <row r="10" spans="1:5">
      <c r="A10" t="s">
        <v>102</v>
      </c>
      <c r="B10">
        <v>11</v>
      </c>
    </row>
    <row r="11" spans="1:5">
      <c r="A11" t="s">
        <v>103</v>
      </c>
      <c r="B11">
        <v>14</v>
      </c>
    </row>
    <row r="12" spans="1:5">
      <c r="A12" t="s">
        <v>104</v>
      </c>
      <c r="B12">
        <v>16</v>
      </c>
    </row>
    <row r="13" spans="1:5">
      <c r="A13" t="s">
        <v>105</v>
      </c>
      <c r="B13">
        <v>17</v>
      </c>
    </row>
    <row r="14" spans="1:5">
      <c r="A14" t="s">
        <v>106</v>
      </c>
      <c r="B14">
        <v>19</v>
      </c>
    </row>
    <row r="15" spans="1:5">
      <c r="A15" t="s">
        <v>107</v>
      </c>
      <c r="B15">
        <v>130</v>
      </c>
    </row>
    <row r="16" spans="1:5">
      <c r="A16" t="s">
        <v>108</v>
      </c>
      <c r="B16">
        <v>135</v>
      </c>
    </row>
    <row r="17" spans="1:2">
      <c r="A17" t="s">
        <v>109</v>
      </c>
      <c r="B17">
        <v>136</v>
      </c>
    </row>
    <row r="18" spans="1:2">
      <c r="A18" t="s">
        <v>110</v>
      </c>
      <c r="B18">
        <v>139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2:C25"/>
  <sheetViews>
    <sheetView showGridLines="0" zoomScaleNormal="100" workbookViewId="0">
      <selection activeCell="C26" sqref="C26"/>
    </sheetView>
  </sheetViews>
  <sheetFormatPr defaultRowHeight="18.75"/>
  <cols>
    <col min="1" max="2" width="9" style="24"/>
    <col min="3" max="3" width="44.25" style="24" bestFit="1" customWidth="1"/>
    <col min="4" max="16384" width="9" style="24"/>
  </cols>
  <sheetData>
    <row r="2" spans="3:3" ht="25.5">
      <c r="C2" s="25" t="s">
        <v>89</v>
      </c>
    </row>
    <row r="3" spans="3:3">
      <c r="C3" s="26" t="s">
        <v>72</v>
      </c>
    </row>
    <row r="4" spans="3:3">
      <c r="C4" s="27" t="s">
        <v>71</v>
      </c>
    </row>
    <row r="5" spans="3:3">
      <c r="C5" s="27" t="s">
        <v>70</v>
      </c>
    </row>
    <row r="6" spans="3:3">
      <c r="C6" s="27" t="s">
        <v>79</v>
      </c>
    </row>
    <row r="7" spans="3:3">
      <c r="C7" s="27" t="s">
        <v>75</v>
      </c>
    </row>
    <row r="8" spans="3:3">
      <c r="C8" s="27" t="s">
        <v>76</v>
      </c>
    </row>
    <row r="9" spans="3:3">
      <c r="C9" s="27" t="s">
        <v>77</v>
      </c>
    </row>
    <row r="10" spans="3:3">
      <c r="C10" s="27" t="s">
        <v>91</v>
      </c>
    </row>
    <row r="11" spans="3:3">
      <c r="C11" s="27" t="s">
        <v>78</v>
      </c>
    </row>
    <row r="12" spans="3:3">
      <c r="C12" s="27" t="s">
        <v>80</v>
      </c>
    </row>
    <row r="13" spans="3:3">
      <c r="C13" s="27" t="s">
        <v>73</v>
      </c>
    </row>
    <row r="14" spans="3:3">
      <c r="C14" s="27" t="s">
        <v>74</v>
      </c>
    </row>
    <row r="15" spans="3:3">
      <c r="C15" s="28" t="s">
        <v>81</v>
      </c>
    </row>
    <row r="16" spans="3:3">
      <c r="C16" s="28" t="s">
        <v>82</v>
      </c>
    </row>
    <row r="17" spans="3:3">
      <c r="C17" s="28" t="s">
        <v>85</v>
      </c>
    </row>
    <row r="18" spans="3:3">
      <c r="C18" s="28" t="s">
        <v>83</v>
      </c>
    </row>
    <row r="19" spans="3:3">
      <c r="C19" s="28" t="s">
        <v>84</v>
      </c>
    </row>
    <row r="20" spans="3:3">
      <c r="C20" s="28" t="s">
        <v>86</v>
      </c>
    </row>
    <row r="21" spans="3:3">
      <c r="C21" s="27" t="s">
        <v>90</v>
      </c>
    </row>
    <row r="22" spans="3:3">
      <c r="C22" s="27" t="s">
        <v>111</v>
      </c>
    </row>
    <row r="23" spans="3:3">
      <c r="C23" s="28" t="s">
        <v>112</v>
      </c>
    </row>
    <row r="24" spans="3:3">
      <c r="C24" s="28" t="s">
        <v>121</v>
      </c>
    </row>
    <row r="25" spans="3:3">
      <c r="C25" s="29"/>
    </row>
  </sheetData>
  <sheetProtection sheet="1" objects="1" scenarios="1"/>
  <phoneticPr fontId="1"/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D3"/>
  <sheetViews>
    <sheetView workbookViewId="0">
      <selection activeCell="A3" sqref="A3"/>
    </sheetView>
  </sheetViews>
  <sheetFormatPr defaultRowHeight="15.75"/>
  <cols>
    <col min="1" max="2" width="9" style="58"/>
    <col min="3" max="30" width="10.625" style="58" customWidth="1"/>
    <col min="31" max="16384" width="9" style="58"/>
  </cols>
  <sheetData>
    <row r="2" spans="2:30" s="59" customFormat="1">
      <c r="B2" s="61" t="s">
        <v>115</v>
      </c>
      <c r="C2" s="61" t="s">
        <v>41</v>
      </c>
      <c r="D2" s="61" t="s">
        <v>42</v>
      </c>
      <c r="E2" s="61" t="s">
        <v>19</v>
      </c>
      <c r="F2" s="61" t="s">
        <v>32</v>
      </c>
      <c r="G2" s="61" t="s">
        <v>33</v>
      </c>
      <c r="H2" s="61" t="s">
        <v>34</v>
      </c>
      <c r="I2" s="61" t="s">
        <v>21</v>
      </c>
      <c r="J2" s="61" t="s">
        <v>57</v>
      </c>
      <c r="L2" s="61" t="s">
        <v>116</v>
      </c>
      <c r="M2" s="61" t="s">
        <v>37</v>
      </c>
      <c r="N2" s="61" t="s">
        <v>43</v>
      </c>
      <c r="O2" s="61" t="s">
        <v>49</v>
      </c>
      <c r="P2" s="61" t="s">
        <v>0</v>
      </c>
      <c r="Q2" s="61" t="s">
        <v>1</v>
      </c>
      <c r="R2" s="61" t="s">
        <v>2</v>
      </c>
      <c r="S2" s="61" t="s">
        <v>26</v>
      </c>
      <c r="T2" s="61" t="s">
        <v>3</v>
      </c>
      <c r="U2" s="61" t="s">
        <v>4</v>
      </c>
      <c r="V2" s="61" t="s">
        <v>117</v>
      </c>
      <c r="W2" s="61" t="s">
        <v>17</v>
      </c>
      <c r="X2" s="61" t="s">
        <v>44</v>
      </c>
      <c r="Y2" s="61" t="s">
        <v>23</v>
      </c>
      <c r="Z2" s="61" t="s">
        <v>118</v>
      </c>
      <c r="AA2" s="61" t="s">
        <v>45</v>
      </c>
      <c r="AB2" s="61" t="s">
        <v>46</v>
      </c>
      <c r="AC2" s="61" t="s">
        <v>119</v>
      </c>
      <c r="AD2" s="61" t="s">
        <v>47</v>
      </c>
    </row>
    <row r="3" spans="2:30">
      <c r="B3" s="60" t="str">
        <f>IFERROR(VLOOKUP(C3,リスト!A2:B18,2,FALSE),"")</f>
        <v/>
      </c>
      <c r="C3" s="60" t="str">
        <f>IF(入力フォーム!D3="","",入力フォーム!D3)</f>
        <v/>
      </c>
      <c r="D3" s="60" t="str">
        <f>IF(入力フォーム!D4="","",入力フォーム!D4)</f>
        <v/>
      </c>
      <c r="E3" s="60" t="str">
        <f>IF(入力フォーム!D23="","",入力フォーム!D23)</f>
        <v/>
      </c>
      <c r="F3" s="60" t="str">
        <f>IF(入力フォーム!D24="","",入力フォーム!D24)</f>
        <v/>
      </c>
      <c r="G3" s="60" t="str">
        <f>IF(入力フォーム!D25="","",入力フォーム!D25)</f>
        <v/>
      </c>
      <c r="H3" s="60" t="str">
        <f>IF(入力フォーム!D26="","",入力フォーム!D26)</f>
        <v/>
      </c>
      <c r="I3" s="60" t="str">
        <f>IF(入力フォーム!D27="","",入力フォーム!D27)</f>
        <v/>
      </c>
      <c r="J3" s="60" t="str">
        <f>IF(入力フォーム!D28="","",入力フォーム!D28)</f>
        <v/>
      </c>
      <c r="L3" s="68"/>
      <c r="M3" s="60">
        <f>入力フォーム!D6</f>
        <v>0</v>
      </c>
      <c r="N3" s="60">
        <f>入力フォーム!D7</f>
        <v>0</v>
      </c>
      <c r="O3" s="60">
        <f>入力フォーム!D8</f>
        <v>0</v>
      </c>
      <c r="P3" s="60">
        <f>入力フォーム!D9</f>
        <v>0</v>
      </c>
      <c r="Q3" s="60">
        <f>入力フォーム!D10</f>
        <v>0</v>
      </c>
      <c r="R3" s="60">
        <f>入力フォーム!D11</f>
        <v>0</v>
      </c>
      <c r="S3" s="60">
        <f>入力フォーム!D12</f>
        <v>0</v>
      </c>
      <c r="T3" s="60">
        <f>入力フォーム!D13</f>
        <v>0</v>
      </c>
      <c r="U3" s="60">
        <f>入力フォーム!D14</f>
        <v>0</v>
      </c>
      <c r="V3" s="60">
        <f>入力フォーム!D15</f>
        <v>0</v>
      </c>
      <c r="W3" s="60">
        <f>入力フォーム!D16</f>
        <v>0</v>
      </c>
      <c r="X3" s="60">
        <f>入力フォーム!D17</f>
        <v>0</v>
      </c>
      <c r="Y3" s="60">
        <f>入力フォーム!D18</f>
        <v>0</v>
      </c>
      <c r="Z3" s="60" t="str">
        <f>入力フォーム!E18</f>
        <v>円（税込）</v>
      </c>
      <c r="AA3" s="60">
        <f>入力フォーム!D19</f>
        <v>0</v>
      </c>
      <c r="AB3" s="60">
        <f>入力フォーム!D20</f>
        <v>0</v>
      </c>
      <c r="AC3" s="60" t="str">
        <f>入力フォーム!E20</f>
        <v>円（税込）</v>
      </c>
      <c r="AD3" s="60">
        <f>入力フォーム!D21</f>
        <v>0</v>
      </c>
    </row>
  </sheetData>
  <sheetProtection sheet="1" objects="1" scenarios="1"/>
  <phoneticPr fontId="1"/>
  <dataValidations count="1">
    <dataValidation imeMode="off" allowBlank="1" showInputMessage="1" showErrorMessage="1" sqref="A3:XFD3"/>
  </dataValidation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入力フォーム（オリジナル）</vt:lpstr>
      <vt:lpstr>入力フォーム</vt:lpstr>
      <vt:lpstr>入力フォーム (サンプル)</vt:lpstr>
      <vt:lpstr>リスト</vt:lpstr>
      <vt:lpstr>ジャンル一覧</vt:lpstr>
      <vt:lpstr>集計用(入力・削除等はしないでください）</vt:lpstr>
      <vt:lpstr>ジャンル一覧!Print_Area</vt:lpstr>
      <vt:lpstr>'集計用(入力・削除等はしないでください）'!Print_Area</vt:lpstr>
      <vt:lpstr>入力フォーム!Print_Area</vt:lpstr>
      <vt:lpstr>'入力フォーム (サンプル)'!Print_Area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2023-03-22T00:27:11Z</dcterms:modified>
</cp:coreProperties>
</file>